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b\Dropbox\Covid\paper\"/>
    </mc:Choice>
  </mc:AlternateContent>
  <bookViews>
    <workbookView xWindow="-120" yWindow="-120" windowWidth="29040" windowHeight="15840"/>
  </bookViews>
  <sheets>
    <sheet name="r7-lag7retail" sheetId="1" r:id="rId1"/>
    <sheet name="uci7-lag7retail" sheetId="2" r:id="rId2"/>
    <sheet name="r7-lag14retail" sheetId="3" r:id="rId3"/>
    <sheet name="uci7-lag14retail" sheetId="4" r:id="rId4"/>
    <sheet name="r7-lag7grocery" sheetId="5" r:id="rId5"/>
    <sheet name="uci7-lag7grocery" sheetId="6" r:id="rId6"/>
    <sheet name="r7-lag14grocery" sheetId="7" r:id="rId7"/>
    <sheet name="uci7-lag14grocery" sheetId="8" r:id="rId8"/>
    <sheet name="r7-lag7parks" sheetId="9" r:id="rId9"/>
    <sheet name="uci7-lag7parks" sheetId="10" r:id="rId10"/>
    <sheet name="r7-lag14parks" sheetId="11" r:id="rId11"/>
    <sheet name="uci7-lag14parks" sheetId="12" r:id="rId12"/>
    <sheet name="r7-lag7transit" sheetId="13" r:id="rId13"/>
    <sheet name="uci7-lag7transit" sheetId="14" r:id="rId14"/>
    <sheet name="r7-lag14transit" sheetId="15" r:id="rId15"/>
    <sheet name="uci7-lag14transit" sheetId="16" r:id="rId16"/>
    <sheet name="r7-lag7work" sheetId="17" r:id="rId17"/>
    <sheet name="uci7-lag7work" sheetId="18" r:id="rId18"/>
    <sheet name="r7-lag14work" sheetId="19" r:id="rId19"/>
    <sheet name="uci7-lag14work" sheetId="20" r:id="rId20"/>
    <sheet name="r7-lag7residence" sheetId="21" r:id="rId21"/>
    <sheet name="uci7-lag7residence" sheetId="22" r:id="rId22"/>
    <sheet name="r7-lag14residence" sheetId="23" r:id="rId23"/>
    <sheet name="uci7-lag14residence" sheetId="24" r:id="rId2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N65" i="24" l="1"/>
  <c r="R65" i="24" s="1"/>
  <c r="M65" i="24"/>
  <c r="Q65" i="24" s="1"/>
  <c r="L65" i="24"/>
  <c r="P65" i="24" s="1"/>
  <c r="N64" i="24"/>
  <c r="R64" i="24" s="1"/>
  <c r="M64" i="24"/>
  <c r="Q64" i="24" s="1"/>
  <c r="L64" i="24"/>
  <c r="P64" i="24" s="1"/>
  <c r="N63" i="24"/>
  <c r="R63" i="24" s="1"/>
  <c r="M63" i="24"/>
  <c r="Q63" i="24" s="1"/>
  <c r="L63" i="24"/>
  <c r="P63" i="24" s="1"/>
  <c r="N62" i="24"/>
  <c r="R62" i="24" s="1"/>
  <c r="M62" i="24"/>
  <c r="Q62" i="24" s="1"/>
  <c r="L62" i="24"/>
  <c r="P62" i="24" s="1"/>
  <c r="N61" i="24"/>
  <c r="R61" i="24" s="1"/>
  <c r="M61" i="24"/>
  <c r="Q61" i="24" s="1"/>
  <c r="L61" i="24"/>
  <c r="P61" i="24" s="1"/>
  <c r="N60" i="24"/>
  <c r="R60" i="24" s="1"/>
  <c r="M60" i="24"/>
  <c r="Q60" i="24" s="1"/>
  <c r="L60" i="24"/>
  <c r="P60" i="24" s="1"/>
  <c r="N59" i="24"/>
  <c r="R59" i="24" s="1"/>
  <c r="M59" i="24"/>
  <c r="Q59" i="24" s="1"/>
  <c r="L59" i="24"/>
  <c r="P59" i="24" s="1"/>
  <c r="N58" i="24"/>
  <c r="R58" i="24" s="1"/>
  <c r="M58" i="24"/>
  <c r="Q58" i="24" s="1"/>
  <c r="L58" i="24"/>
  <c r="P58" i="24" s="1"/>
  <c r="N57" i="24"/>
  <c r="R57" i="24" s="1"/>
  <c r="M57" i="24"/>
  <c r="Q57" i="24" s="1"/>
  <c r="L57" i="24"/>
  <c r="P57" i="24" s="1"/>
  <c r="N56" i="24"/>
  <c r="R56" i="24" s="1"/>
  <c r="M56" i="24"/>
  <c r="Q56" i="24" s="1"/>
  <c r="L56" i="24"/>
  <c r="P56" i="24" s="1"/>
  <c r="N55" i="24"/>
  <c r="R55" i="24" s="1"/>
  <c r="M55" i="24"/>
  <c r="Q55" i="24" s="1"/>
  <c r="L55" i="24"/>
  <c r="P55" i="24" s="1"/>
  <c r="N54" i="24"/>
  <c r="R54" i="24" s="1"/>
  <c r="M54" i="24"/>
  <c r="Q54" i="24" s="1"/>
  <c r="L54" i="24"/>
  <c r="P54" i="24" s="1"/>
  <c r="N53" i="24"/>
  <c r="R53" i="24" s="1"/>
  <c r="M53" i="24"/>
  <c r="Q53" i="24" s="1"/>
  <c r="L53" i="24"/>
  <c r="P53" i="24" s="1"/>
  <c r="N52" i="24"/>
  <c r="R52" i="24" s="1"/>
  <c r="M52" i="24"/>
  <c r="Q52" i="24" s="1"/>
  <c r="L52" i="24"/>
  <c r="P52" i="24" s="1"/>
  <c r="N51" i="24"/>
  <c r="R51" i="24" s="1"/>
  <c r="M51" i="24"/>
  <c r="Q51" i="24" s="1"/>
  <c r="L51" i="24"/>
  <c r="P51" i="24" s="1"/>
  <c r="N50" i="24"/>
  <c r="R50" i="24" s="1"/>
  <c r="M50" i="24"/>
  <c r="Q50" i="24" s="1"/>
  <c r="L50" i="24"/>
  <c r="P50" i="24" s="1"/>
  <c r="N49" i="24"/>
  <c r="R49" i="24" s="1"/>
  <c r="M49" i="24"/>
  <c r="Q49" i="24" s="1"/>
  <c r="L49" i="24"/>
  <c r="P49" i="24" s="1"/>
  <c r="N48" i="24"/>
  <c r="R48" i="24" s="1"/>
  <c r="M48" i="24"/>
  <c r="Q48" i="24" s="1"/>
  <c r="L48" i="24"/>
  <c r="P48" i="24" s="1"/>
  <c r="N47" i="24"/>
  <c r="R47" i="24" s="1"/>
  <c r="M47" i="24"/>
  <c r="Q47" i="24" s="1"/>
  <c r="L47" i="24"/>
  <c r="P47" i="24" s="1"/>
  <c r="N46" i="24"/>
  <c r="R46" i="24" s="1"/>
  <c r="M46" i="24"/>
  <c r="Q46" i="24" s="1"/>
  <c r="L46" i="24"/>
  <c r="P46" i="24" s="1"/>
  <c r="N45" i="24"/>
  <c r="R45" i="24" s="1"/>
  <c r="M45" i="24"/>
  <c r="Q45" i="24" s="1"/>
  <c r="L45" i="24"/>
  <c r="P45" i="24" s="1"/>
  <c r="N44" i="24"/>
  <c r="R44" i="24" s="1"/>
  <c r="M44" i="24"/>
  <c r="Q44" i="24" s="1"/>
  <c r="L44" i="24"/>
  <c r="P44" i="24" s="1"/>
  <c r="N43" i="24"/>
  <c r="R43" i="24" s="1"/>
  <c r="M43" i="24"/>
  <c r="Q43" i="24" s="1"/>
  <c r="L43" i="24"/>
  <c r="P43" i="24" s="1"/>
  <c r="N42" i="24"/>
  <c r="R42" i="24" s="1"/>
  <c r="M42" i="24"/>
  <c r="Q42" i="24" s="1"/>
  <c r="L42" i="24"/>
  <c r="P42" i="24" s="1"/>
  <c r="N41" i="24"/>
  <c r="R41" i="24" s="1"/>
  <c r="M41" i="24"/>
  <c r="Q41" i="24" s="1"/>
  <c r="L41" i="24"/>
  <c r="P41" i="24" s="1"/>
  <c r="N40" i="24"/>
  <c r="R40" i="24" s="1"/>
  <c r="M40" i="24"/>
  <c r="Q40" i="24" s="1"/>
  <c r="L40" i="24"/>
  <c r="P40" i="24" s="1"/>
  <c r="N39" i="24"/>
  <c r="R39" i="24" s="1"/>
  <c r="M39" i="24"/>
  <c r="Q39" i="24" s="1"/>
  <c r="L39" i="24"/>
  <c r="P39" i="24" s="1"/>
  <c r="N38" i="24"/>
  <c r="R38" i="24" s="1"/>
  <c r="M38" i="24"/>
  <c r="Q38" i="24" s="1"/>
  <c r="L38" i="24"/>
  <c r="P38" i="24" s="1"/>
  <c r="N37" i="24"/>
  <c r="R37" i="24" s="1"/>
  <c r="M37" i="24"/>
  <c r="Q37" i="24" s="1"/>
  <c r="L37" i="24"/>
  <c r="P37" i="24" s="1"/>
  <c r="N36" i="24"/>
  <c r="R36" i="24" s="1"/>
  <c r="M36" i="24"/>
  <c r="Q36" i="24" s="1"/>
  <c r="L36" i="24"/>
  <c r="P36" i="24" s="1"/>
  <c r="N35" i="24"/>
  <c r="R35" i="24" s="1"/>
  <c r="M35" i="24"/>
  <c r="Q35" i="24" s="1"/>
  <c r="L35" i="24"/>
  <c r="P35" i="24" s="1"/>
  <c r="N34" i="24"/>
  <c r="R34" i="24" s="1"/>
  <c r="M34" i="24"/>
  <c r="Q34" i="24" s="1"/>
  <c r="L34" i="24"/>
  <c r="P34" i="24" s="1"/>
  <c r="N33" i="24"/>
  <c r="R33" i="24" s="1"/>
  <c r="M33" i="24"/>
  <c r="Q33" i="24" s="1"/>
  <c r="L33" i="24"/>
  <c r="P33" i="24" s="1"/>
  <c r="N32" i="24"/>
  <c r="R32" i="24" s="1"/>
  <c r="M32" i="24"/>
  <c r="Q32" i="24" s="1"/>
  <c r="L32" i="24"/>
  <c r="P32" i="24" s="1"/>
  <c r="N31" i="24"/>
  <c r="R31" i="24" s="1"/>
  <c r="M31" i="24"/>
  <c r="Q31" i="24" s="1"/>
  <c r="L31" i="24"/>
  <c r="P31" i="24" s="1"/>
  <c r="N30" i="24"/>
  <c r="R30" i="24" s="1"/>
  <c r="M30" i="24"/>
  <c r="Q30" i="24" s="1"/>
  <c r="L30" i="24"/>
  <c r="P30" i="24" s="1"/>
  <c r="N29" i="24"/>
  <c r="R29" i="24" s="1"/>
  <c r="M29" i="24"/>
  <c r="Q29" i="24" s="1"/>
  <c r="L29" i="24"/>
  <c r="P29" i="24" s="1"/>
  <c r="N28" i="24"/>
  <c r="R28" i="24" s="1"/>
  <c r="M28" i="24"/>
  <c r="Q28" i="24" s="1"/>
  <c r="L28" i="24"/>
  <c r="P28" i="24" s="1"/>
  <c r="N27" i="24"/>
  <c r="R27" i="24" s="1"/>
  <c r="M27" i="24"/>
  <c r="Q27" i="24" s="1"/>
  <c r="L27" i="24"/>
  <c r="P27" i="24" s="1"/>
  <c r="N26" i="24"/>
  <c r="R26" i="24" s="1"/>
  <c r="M26" i="24"/>
  <c r="Q26" i="24" s="1"/>
  <c r="L26" i="24"/>
  <c r="P26" i="24" s="1"/>
  <c r="N25" i="24"/>
  <c r="R25" i="24" s="1"/>
  <c r="M25" i="24"/>
  <c r="Q25" i="24" s="1"/>
  <c r="L25" i="24"/>
  <c r="P25" i="24" s="1"/>
  <c r="N24" i="24"/>
  <c r="R24" i="24" s="1"/>
  <c r="M24" i="24"/>
  <c r="Q24" i="24" s="1"/>
  <c r="L24" i="24"/>
  <c r="P24" i="24" s="1"/>
  <c r="N23" i="24"/>
  <c r="R23" i="24" s="1"/>
  <c r="M23" i="24"/>
  <c r="Q23" i="24" s="1"/>
  <c r="L23" i="24"/>
  <c r="P23" i="24" s="1"/>
  <c r="N22" i="24"/>
  <c r="R22" i="24" s="1"/>
  <c r="M22" i="24"/>
  <c r="Q22" i="24" s="1"/>
  <c r="L22" i="24"/>
  <c r="P22" i="24" s="1"/>
  <c r="N21" i="24"/>
  <c r="R21" i="24" s="1"/>
  <c r="M21" i="24"/>
  <c r="Q21" i="24" s="1"/>
  <c r="L21" i="24"/>
  <c r="P21" i="24" s="1"/>
  <c r="N20" i="24"/>
  <c r="R20" i="24" s="1"/>
  <c r="M20" i="24"/>
  <c r="Q20" i="24" s="1"/>
  <c r="L20" i="24"/>
  <c r="P20" i="24" s="1"/>
  <c r="N19" i="24"/>
  <c r="R19" i="24" s="1"/>
  <c r="M19" i="24"/>
  <c r="Q19" i="24" s="1"/>
  <c r="L19" i="24"/>
  <c r="P19" i="24" s="1"/>
  <c r="N18" i="24"/>
  <c r="R18" i="24" s="1"/>
  <c r="M18" i="24"/>
  <c r="Q18" i="24" s="1"/>
  <c r="L18" i="24"/>
  <c r="P18" i="24" s="1"/>
  <c r="N17" i="24"/>
  <c r="R17" i="24" s="1"/>
  <c r="M17" i="24"/>
  <c r="Q17" i="24" s="1"/>
  <c r="L17" i="24"/>
  <c r="P17" i="24" s="1"/>
  <c r="N16" i="24"/>
  <c r="R16" i="24" s="1"/>
  <c r="M16" i="24"/>
  <c r="Q16" i="24" s="1"/>
  <c r="L16" i="24"/>
  <c r="P16" i="24" s="1"/>
  <c r="N15" i="24"/>
  <c r="R15" i="24" s="1"/>
  <c r="M15" i="24"/>
  <c r="Q15" i="24" s="1"/>
  <c r="L15" i="24"/>
  <c r="P15" i="24" s="1"/>
  <c r="N14" i="24"/>
  <c r="R14" i="24" s="1"/>
  <c r="M14" i="24"/>
  <c r="Q14" i="24" s="1"/>
  <c r="L14" i="24"/>
  <c r="P14" i="24" s="1"/>
  <c r="N13" i="24"/>
  <c r="R13" i="24" s="1"/>
  <c r="M13" i="24"/>
  <c r="Q13" i="24" s="1"/>
  <c r="L13" i="24"/>
  <c r="P13" i="24" s="1"/>
  <c r="N12" i="24"/>
  <c r="R12" i="24" s="1"/>
  <c r="M12" i="24"/>
  <c r="Q12" i="24" s="1"/>
  <c r="L12" i="24"/>
  <c r="P12" i="24" s="1"/>
  <c r="N11" i="24"/>
  <c r="R11" i="24" s="1"/>
  <c r="M11" i="24"/>
  <c r="Q11" i="24" s="1"/>
  <c r="L11" i="24"/>
  <c r="P11" i="24" s="1"/>
  <c r="N10" i="24"/>
  <c r="R10" i="24" s="1"/>
  <c r="M10" i="24"/>
  <c r="Q10" i="24" s="1"/>
  <c r="L10" i="24"/>
  <c r="P10" i="24" s="1"/>
  <c r="N9" i="24"/>
  <c r="R9" i="24" s="1"/>
  <c r="M9" i="24"/>
  <c r="Q9" i="24" s="1"/>
  <c r="L9" i="24"/>
  <c r="P9" i="24" s="1"/>
  <c r="N8" i="24"/>
  <c r="R8" i="24" s="1"/>
  <c r="M8" i="24"/>
  <c r="Q8" i="24" s="1"/>
  <c r="L8" i="24"/>
  <c r="P8" i="24" s="1"/>
  <c r="N7" i="24"/>
  <c r="R7" i="24" s="1"/>
  <c r="M7" i="24"/>
  <c r="Q7" i="24" s="1"/>
  <c r="L7" i="24"/>
  <c r="P7" i="24" s="1"/>
  <c r="N6" i="24"/>
  <c r="R6" i="24" s="1"/>
  <c r="M6" i="24"/>
  <c r="Q6" i="24" s="1"/>
  <c r="L6" i="24"/>
  <c r="P6" i="24" s="1"/>
  <c r="N5" i="24"/>
  <c r="R5" i="24" s="1"/>
  <c r="M5" i="24"/>
  <c r="Q5" i="24" s="1"/>
  <c r="L5" i="24"/>
  <c r="P5" i="24" s="1"/>
  <c r="N4" i="24"/>
  <c r="R4" i="24" s="1"/>
  <c r="M4" i="24"/>
  <c r="Q4" i="24" s="1"/>
  <c r="L4" i="24"/>
  <c r="P4" i="24" s="1"/>
  <c r="R65" i="23"/>
  <c r="P65" i="23"/>
  <c r="N65" i="23"/>
  <c r="M65" i="23"/>
  <c r="Q65" i="23" s="1"/>
  <c r="L65" i="23"/>
  <c r="R64" i="23"/>
  <c r="P64" i="23"/>
  <c r="N64" i="23"/>
  <c r="M64" i="23"/>
  <c r="Q64" i="23" s="1"/>
  <c r="L64" i="23"/>
  <c r="R63" i="23"/>
  <c r="P63" i="23"/>
  <c r="N63" i="23"/>
  <c r="M63" i="23"/>
  <c r="Q63" i="23" s="1"/>
  <c r="L63" i="23"/>
  <c r="R62" i="23"/>
  <c r="P62" i="23"/>
  <c r="N62" i="23"/>
  <c r="M62" i="23"/>
  <c r="Q62" i="23" s="1"/>
  <c r="L62" i="23"/>
  <c r="R61" i="23"/>
  <c r="P61" i="23"/>
  <c r="N61" i="23"/>
  <c r="M61" i="23"/>
  <c r="Q61" i="23" s="1"/>
  <c r="L61" i="23"/>
  <c r="R60" i="23"/>
  <c r="P60" i="23"/>
  <c r="N60" i="23"/>
  <c r="M60" i="23"/>
  <c r="Q60" i="23" s="1"/>
  <c r="L60" i="23"/>
  <c r="R59" i="23"/>
  <c r="P59" i="23"/>
  <c r="N59" i="23"/>
  <c r="M59" i="23"/>
  <c r="Q59" i="23" s="1"/>
  <c r="L59" i="23"/>
  <c r="R58" i="23"/>
  <c r="P58" i="23"/>
  <c r="N58" i="23"/>
  <c r="M58" i="23"/>
  <c r="Q58" i="23" s="1"/>
  <c r="L58" i="23"/>
  <c r="R57" i="23"/>
  <c r="P57" i="23"/>
  <c r="N57" i="23"/>
  <c r="M57" i="23"/>
  <c r="Q57" i="23" s="1"/>
  <c r="L57" i="23"/>
  <c r="R56" i="23"/>
  <c r="P56" i="23"/>
  <c r="N56" i="23"/>
  <c r="M56" i="23"/>
  <c r="Q56" i="23" s="1"/>
  <c r="L56" i="23"/>
  <c r="R55" i="23"/>
  <c r="P55" i="23"/>
  <c r="N55" i="23"/>
  <c r="M55" i="23"/>
  <c r="Q55" i="23" s="1"/>
  <c r="L55" i="23"/>
  <c r="R54" i="23"/>
  <c r="P54" i="23"/>
  <c r="N54" i="23"/>
  <c r="M54" i="23"/>
  <c r="Q54" i="23" s="1"/>
  <c r="L54" i="23"/>
  <c r="R53" i="23"/>
  <c r="P53" i="23"/>
  <c r="N53" i="23"/>
  <c r="M53" i="23"/>
  <c r="Q53" i="23" s="1"/>
  <c r="L53" i="23"/>
  <c r="R52" i="23"/>
  <c r="P52" i="23"/>
  <c r="N52" i="23"/>
  <c r="M52" i="23"/>
  <c r="Q52" i="23" s="1"/>
  <c r="L52" i="23"/>
  <c r="R51" i="23"/>
  <c r="P51" i="23"/>
  <c r="N51" i="23"/>
  <c r="M51" i="23"/>
  <c r="Q51" i="23" s="1"/>
  <c r="L51" i="23"/>
  <c r="R50" i="23"/>
  <c r="P50" i="23"/>
  <c r="N50" i="23"/>
  <c r="M50" i="23"/>
  <c r="Q50" i="23" s="1"/>
  <c r="L50" i="23"/>
  <c r="R49" i="23"/>
  <c r="P49" i="23"/>
  <c r="N49" i="23"/>
  <c r="M49" i="23"/>
  <c r="Q49" i="23" s="1"/>
  <c r="L49" i="23"/>
  <c r="R48" i="23"/>
  <c r="P48" i="23"/>
  <c r="N48" i="23"/>
  <c r="M48" i="23"/>
  <c r="Q48" i="23" s="1"/>
  <c r="L48" i="23"/>
  <c r="R47" i="23"/>
  <c r="P47" i="23"/>
  <c r="N47" i="23"/>
  <c r="M47" i="23"/>
  <c r="Q47" i="23" s="1"/>
  <c r="L47" i="23"/>
  <c r="R46" i="23"/>
  <c r="P46" i="23"/>
  <c r="N46" i="23"/>
  <c r="M46" i="23"/>
  <c r="Q46" i="23" s="1"/>
  <c r="L46" i="23"/>
  <c r="R45" i="23"/>
  <c r="P45" i="23"/>
  <c r="N45" i="23"/>
  <c r="M45" i="23"/>
  <c r="Q45" i="23" s="1"/>
  <c r="L45" i="23"/>
  <c r="R44" i="23"/>
  <c r="P44" i="23"/>
  <c r="N44" i="23"/>
  <c r="M44" i="23"/>
  <c r="Q44" i="23" s="1"/>
  <c r="L44" i="23"/>
  <c r="R43" i="23"/>
  <c r="P43" i="23"/>
  <c r="N43" i="23"/>
  <c r="M43" i="23"/>
  <c r="Q43" i="23" s="1"/>
  <c r="L43" i="23"/>
  <c r="R42" i="23"/>
  <c r="P42" i="23"/>
  <c r="N42" i="23"/>
  <c r="M42" i="23"/>
  <c r="Q42" i="23" s="1"/>
  <c r="L42" i="23"/>
  <c r="R41" i="23"/>
  <c r="P41" i="23"/>
  <c r="N41" i="23"/>
  <c r="M41" i="23"/>
  <c r="Q41" i="23" s="1"/>
  <c r="L41" i="23"/>
  <c r="R40" i="23"/>
  <c r="P40" i="23"/>
  <c r="N40" i="23"/>
  <c r="M40" i="23"/>
  <c r="Q40" i="23" s="1"/>
  <c r="L40" i="23"/>
  <c r="R39" i="23"/>
  <c r="P39" i="23"/>
  <c r="N39" i="23"/>
  <c r="M39" i="23"/>
  <c r="Q39" i="23" s="1"/>
  <c r="L39" i="23"/>
  <c r="R38" i="23"/>
  <c r="P38" i="23"/>
  <c r="N38" i="23"/>
  <c r="M38" i="23"/>
  <c r="Q38" i="23" s="1"/>
  <c r="L38" i="23"/>
  <c r="R37" i="23"/>
  <c r="P37" i="23"/>
  <c r="N37" i="23"/>
  <c r="M37" i="23"/>
  <c r="Q37" i="23" s="1"/>
  <c r="L37" i="23"/>
  <c r="R36" i="23"/>
  <c r="P36" i="23"/>
  <c r="N36" i="23"/>
  <c r="M36" i="23"/>
  <c r="Q36" i="23" s="1"/>
  <c r="L36" i="23"/>
  <c r="R35" i="23"/>
  <c r="P35" i="23"/>
  <c r="N35" i="23"/>
  <c r="M35" i="23"/>
  <c r="Q35" i="23" s="1"/>
  <c r="L35" i="23"/>
  <c r="R34" i="23"/>
  <c r="P34" i="23"/>
  <c r="N34" i="23"/>
  <c r="M34" i="23"/>
  <c r="Q34" i="23" s="1"/>
  <c r="L34" i="23"/>
  <c r="R33" i="23"/>
  <c r="P33" i="23"/>
  <c r="N33" i="23"/>
  <c r="M33" i="23"/>
  <c r="Q33" i="23" s="1"/>
  <c r="L33" i="23"/>
  <c r="R32" i="23"/>
  <c r="P32" i="23"/>
  <c r="N32" i="23"/>
  <c r="M32" i="23"/>
  <c r="Q32" i="23" s="1"/>
  <c r="L32" i="23"/>
  <c r="R31" i="23"/>
  <c r="P31" i="23"/>
  <c r="N31" i="23"/>
  <c r="M31" i="23"/>
  <c r="Q31" i="23" s="1"/>
  <c r="L31" i="23"/>
  <c r="R30" i="23"/>
  <c r="P30" i="23"/>
  <c r="N30" i="23"/>
  <c r="M30" i="23"/>
  <c r="Q30" i="23" s="1"/>
  <c r="L30" i="23"/>
  <c r="R29" i="23"/>
  <c r="P29" i="23"/>
  <c r="N29" i="23"/>
  <c r="M29" i="23"/>
  <c r="Q29" i="23" s="1"/>
  <c r="L29" i="23"/>
  <c r="R28" i="23"/>
  <c r="P28" i="23"/>
  <c r="N28" i="23"/>
  <c r="M28" i="23"/>
  <c r="Q28" i="23" s="1"/>
  <c r="L28" i="23"/>
  <c r="R27" i="23"/>
  <c r="P27" i="23"/>
  <c r="N27" i="23"/>
  <c r="M27" i="23"/>
  <c r="Q27" i="23" s="1"/>
  <c r="L27" i="23"/>
  <c r="R26" i="23"/>
  <c r="P26" i="23"/>
  <c r="N26" i="23"/>
  <c r="M26" i="23"/>
  <c r="Q26" i="23" s="1"/>
  <c r="L26" i="23"/>
  <c r="R25" i="23"/>
  <c r="P25" i="23"/>
  <c r="N25" i="23"/>
  <c r="M25" i="23"/>
  <c r="Q25" i="23" s="1"/>
  <c r="L25" i="23"/>
  <c r="R24" i="23"/>
  <c r="P24" i="23"/>
  <c r="N24" i="23"/>
  <c r="M24" i="23"/>
  <c r="Q24" i="23" s="1"/>
  <c r="L24" i="23"/>
  <c r="R23" i="23"/>
  <c r="P23" i="23"/>
  <c r="N23" i="23"/>
  <c r="M23" i="23"/>
  <c r="Q23" i="23" s="1"/>
  <c r="L23" i="23"/>
  <c r="R22" i="23"/>
  <c r="P22" i="23"/>
  <c r="N22" i="23"/>
  <c r="M22" i="23"/>
  <c r="Q22" i="23" s="1"/>
  <c r="L22" i="23"/>
  <c r="R21" i="23"/>
  <c r="P21" i="23"/>
  <c r="N21" i="23"/>
  <c r="M21" i="23"/>
  <c r="Q21" i="23" s="1"/>
  <c r="L21" i="23"/>
  <c r="R20" i="23"/>
  <c r="P20" i="23"/>
  <c r="N20" i="23"/>
  <c r="M20" i="23"/>
  <c r="Q20" i="23" s="1"/>
  <c r="L20" i="23"/>
  <c r="R19" i="23"/>
  <c r="P19" i="23"/>
  <c r="N19" i="23"/>
  <c r="M19" i="23"/>
  <c r="Q19" i="23" s="1"/>
  <c r="L19" i="23"/>
  <c r="R18" i="23"/>
  <c r="P18" i="23"/>
  <c r="N18" i="23"/>
  <c r="M18" i="23"/>
  <c r="Q18" i="23" s="1"/>
  <c r="L18" i="23"/>
  <c r="R17" i="23"/>
  <c r="P17" i="23"/>
  <c r="N17" i="23"/>
  <c r="M17" i="23"/>
  <c r="Q17" i="23" s="1"/>
  <c r="L17" i="23"/>
  <c r="R16" i="23"/>
  <c r="P16" i="23"/>
  <c r="N16" i="23"/>
  <c r="M16" i="23"/>
  <c r="Q16" i="23" s="1"/>
  <c r="L16" i="23"/>
  <c r="R15" i="23"/>
  <c r="P15" i="23"/>
  <c r="N15" i="23"/>
  <c r="M15" i="23"/>
  <c r="Q15" i="23" s="1"/>
  <c r="L15" i="23"/>
  <c r="R14" i="23"/>
  <c r="P14" i="23"/>
  <c r="N14" i="23"/>
  <c r="M14" i="23"/>
  <c r="Q14" i="23" s="1"/>
  <c r="L14" i="23"/>
  <c r="R13" i="23"/>
  <c r="P13" i="23"/>
  <c r="N13" i="23"/>
  <c r="M13" i="23"/>
  <c r="Q13" i="23" s="1"/>
  <c r="L13" i="23"/>
  <c r="R12" i="23"/>
  <c r="P12" i="23"/>
  <c r="N12" i="23"/>
  <c r="M12" i="23"/>
  <c r="Q12" i="23" s="1"/>
  <c r="L12" i="23"/>
  <c r="R11" i="23"/>
  <c r="P11" i="23"/>
  <c r="N11" i="23"/>
  <c r="M11" i="23"/>
  <c r="Q11" i="23" s="1"/>
  <c r="L11" i="23"/>
  <c r="R10" i="23"/>
  <c r="P10" i="23"/>
  <c r="N10" i="23"/>
  <c r="M10" i="23"/>
  <c r="Q10" i="23" s="1"/>
  <c r="L10" i="23"/>
  <c r="R9" i="23"/>
  <c r="P9" i="23"/>
  <c r="N9" i="23"/>
  <c r="M9" i="23"/>
  <c r="Q9" i="23" s="1"/>
  <c r="L9" i="23"/>
  <c r="R8" i="23"/>
  <c r="P8" i="23"/>
  <c r="N8" i="23"/>
  <c r="M8" i="23"/>
  <c r="Q8" i="23" s="1"/>
  <c r="L8" i="23"/>
  <c r="R7" i="23"/>
  <c r="P7" i="23"/>
  <c r="N7" i="23"/>
  <c r="M7" i="23"/>
  <c r="Q7" i="23" s="1"/>
  <c r="L7" i="23"/>
  <c r="R6" i="23"/>
  <c r="P6" i="23"/>
  <c r="N6" i="23"/>
  <c r="M6" i="23"/>
  <c r="Q6" i="23" s="1"/>
  <c r="L6" i="23"/>
  <c r="R5" i="23"/>
  <c r="P5" i="23"/>
  <c r="N5" i="23"/>
  <c r="M5" i="23"/>
  <c r="Q5" i="23" s="1"/>
  <c r="L5" i="23"/>
  <c r="R4" i="23"/>
  <c r="P4" i="23"/>
  <c r="N4" i="23"/>
  <c r="M4" i="23"/>
  <c r="Q4" i="23" s="1"/>
  <c r="L4" i="23"/>
  <c r="R65" i="22"/>
  <c r="P65" i="22"/>
  <c r="N65" i="22"/>
  <c r="M65" i="22"/>
  <c r="Q65" i="22" s="1"/>
  <c r="L65" i="22"/>
  <c r="R64" i="22"/>
  <c r="P64" i="22"/>
  <c r="N64" i="22"/>
  <c r="M64" i="22"/>
  <c r="Q64" i="22" s="1"/>
  <c r="L64" i="22"/>
  <c r="R63" i="22"/>
  <c r="P63" i="22"/>
  <c r="N63" i="22"/>
  <c r="M63" i="22"/>
  <c r="Q63" i="22" s="1"/>
  <c r="L63" i="22"/>
  <c r="R62" i="22"/>
  <c r="P62" i="22"/>
  <c r="N62" i="22"/>
  <c r="M62" i="22"/>
  <c r="Q62" i="22" s="1"/>
  <c r="L62" i="22"/>
  <c r="R61" i="22"/>
  <c r="P61" i="22"/>
  <c r="N61" i="22"/>
  <c r="M61" i="22"/>
  <c r="Q61" i="22" s="1"/>
  <c r="L61" i="22"/>
  <c r="R60" i="22"/>
  <c r="P60" i="22"/>
  <c r="N60" i="22"/>
  <c r="M60" i="22"/>
  <c r="Q60" i="22" s="1"/>
  <c r="L60" i="22"/>
  <c r="R59" i="22"/>
  <c r="P59" i="22"/>
  <c r="N59" i="22"/>
  <c r="M59" i="22"/>
  <c r="Q59" i="22" s="1"/>
  <c r="L59" i="22"/>
  <c r="R58" i="22"/>
  <c r="P58" i="22"/>
  <c r="N58" i="22"/>
  <c r="M58" i="22"/>
  <c r="Q58" i="22" s="1"/>
  <c r="L58" i="22"/>
  <c r="R57" i="22"/>
  <c r="P57" i="22"/>
  <c r="N57" i="22"/>
  <c r="M57" i="22"/>
  <c r="Q57" i="22" s="1"/>
  <c r="L57" i="22"/>
  <c r="R56" i="22"/>
  <c r="P56" i="22"/>
  <c r="N56" i="22"/>
  <c r="M56" i="22"/>
  <c r="Q56" i="22" s="1"/>
  <c r="L56" i="22"/>
  <c r="R55" i="22"/>
  <c r="P55" i="22"/>
  <c r="N55" i="22"/>
  <c r="M55" i="22"/>
  <c r="Q55" i="22" s="1"/>
  <c r="L55" i="22"/>
  <c r="R54" i="22"/>
  <c r="P54" i="22"/>
  <c r="N54" i="22"/>
  <c r="M54" i="22"/>
  <c r="Q54" i="22" s="1"/>
  <c r="L54" i="22"/>
  <c r="R53" i="22"/>
  <c r="P53" i="22"/>
  <c r="N53" i="22"/>
  <c r="M53" i="22"/>
  <c r="Q53" i="22" s="1"/>
  <c r="L53" i="22"/>
  <c r="R52" i="22"/>
  <c r="P52" i="22"/>
  <c r="N52" i="22"/>
  <c r="M52" i="22"/>
  <c r="Q52" i="22" s="1"/>
  <c r="L52" i="22"/>
  <c r="R51" i="22"/>
  <c r="P51" i="22"/>
  <c r="N51" i="22"/>
  <c r="M51" i="22"/>
  <c r="Q51" i="22" s="1"/>
  <c r="L51" i="22"/>
  <c r="R50" i="22"/>
  <c r="P50" i="22"/>
  <c r="N50" i="22"/>
  <c r="M50" i="22"/>
  <c r="Q50" i="22" s="1"/>
  <c r="L50" i="22"/>
  <c r="R49" i="22"/>
  <c r="P49" i="22"/>
  <c r="N49" i="22"/>
  <c r="M49" i="22"/>
  <c r="Q49" i="22" s="1"/>
  <c r="L49" i="22"/>
  <c r="R48" i="22"/>
  <c r="P48" i="22"/>
  <c r="N48" i="22"/>
  <c r="M48" i="22"/>
  <c r="Q48" i="22" s="1"/>
  <c r="L48" i="22"/>
  <c r="R47" i="22"/>
  <c r="P47" i="22"/>
  <c r="N47" i="22"/>
  <c r="M47" i="22"/>
  <c r="Q47" i="22" s="1"/>
  <c r="L47" i="22"/>
  <c r="R46" i="22"/>
  <c r="P46" i="22"/>
  <c r="N46" i="22"/>
  <c r="M46" i="22"/>
  <c r="Q46" i="22" s="1"/>
  <c r="L46" i="22"/>
  <c r="R45" i="22"/>
  <c r="P45" i="22"/>
  <c r="N45" i="22"/>
  <c r="M45" i="22"/>
  <c r="Q45" i="22" s="1"/>
  <c r="L45" i="22"/>
  <c r="R44" i="22"/>
  <c r="P44" i="22"/>
  <c r="N44" i="22"/>
  <c r="M44" i="22"/>
  <c r="Q44" i="22" s="1"/>
  <c r="L44" i="22"/>
  <c r="R43" i="22"/>
  <c r="Q43" i="22"/>
  <c r="P43" i="22"/>
  <c r="N43" i="22"/>
  <c r="M43" i="22"/>
  <c r="L43" i="22"/>
  <c r="R42" i="22"/>
  <c r="P42" i="22"/>
  <c r="N42" i="22"/>
  <c r="M42" i="22"/>
  <c r="Q42" i="22" s="1"/>
  <c r="L42" i="22"/>
  <c r="R41" i="22"/>
  <c r="Q41" i="22"/>
  <c r="P41" i="22"/>
  <c r="N41" i="22"/>
  <c r="M41" i="22"/>
  <c r="L41" i="22"/>
  <c r="R40" i="22"/>
  <c r="P40" i="22"/>
  <c r="N40" i="22"/>
  <c r="M40" i="22"/>
  <c r="Q40" i="22" s="1"/>
  <c r="L40" i="22"/>
  <c r="R39" i="22"/>
  <c r="Q39" i="22"/>
  <c r="P39" i="22"/>
  <c r="N39" i="22"/>
  <c r="M39" i="22"/>
  <c r="L39" i="22"/>
  <c r="R38" i="22"/>
  <c r="P38" i="22"/>
  <c r="N38" i="22"/>
  <c r="M38" i="22"/>
  <c r="Q38" i="22" s="1"/>
  <c r="L38" i="22"/>
  <c r="R37" i="22"/>
  <c r="Q37" i="22"/>
  <c r="P37" i="22"/>
  <c r="N37" i="22"/>
  <c r="M37" i="22"/>
  <c r="L37" i="22"/>
  <c r="R36" i="22"/>
  <c r="P36" i="22"/>
  <c r="N36" i="22"/>
  <c r="M36" i="22"/>
  <c r="Q36" i="22" s="1"/>
  <c r="L36" i="22"/>
  <c r="R35" i="22"/>
  <c r="Q35" i="22"/>
  <c r="P35" i="22"/>
  <c r="N35" i="22"/>
  <c r="M35" i="22"/>
  <c r="L35" i="22"/>
  <c r="R34" i="22"/>
  <c r="P34" i="22"/>
  <c r="N34" i="22"/>
  <c r="M34" i="22"/>
  <c r="Q34" i="22" s="1"/>
  <c r="L34" i="22"/>
  <c r="R33" i="22"/>
  <c r="Q33" i="22"/>
  <c r="P33" i="22"/>
  <c r="N33" i="22"/>
  <c r="M33" i="22"/>
  <c r="L33" i="22"/>
  <c r="R32" i="22"/>
  <c r="P32" i="22"/>
  <c r="N32" i="22"/>
  <c r="M32" i="22"/>
  <c r="Q32" i="22" s="1"/>
  <c r="L32" i="22"/>
  <c r="R31" i="22"/>
  <c r="Q31" i="22"/>
  <c r="P31" i="22"/>
  <c r="N31" i="22"/>
  <c r="M31" i="22"/>
  <c r="L31" i="22"/>
  <c r="R30" i="22"/>
  <c r="P30" i="22"/>
  <c r="N30" i="22"/>
  <c r="M30" i="22"/>
  <c r="Q30" i="22" s="1"/>
  <c r="L30" i="22"/>
  <c r="R29" i="22"/>
  <c r="Q29" i="22"/>
  <c r="P29" i="22"/>
  <c r="N29" i="22"/>
  <c r="M29" i="22"/>
  <c r="L29" i="22"/>
  <c r="R28" i="22"/>
  <c r="P28" i="22"/>
  <c r="N28" i="22"/>
  <c r="M28" i="22"/>
  <c r="Q28" i="22" s="1"/>
  <c r="L28" i="22"/>
  <c r="R27" i="22"/>
  <c r="Q27" i="22"/>
  <c r="P27" i="22"/>
  <c r="N27" i="22"/>
  <c r="M27" i="22"/>
  <c r="L27" i="22"/>
  <c r="R26" i="22"/>
  <c r="P26" i="22"/>
  <c r="N26" i="22"/>
  <c r="M26" i="22"/>
  <c r="Q26" i="22" s="1"/>
  <c r="L26" i="22"/>
  <c r="R25" i="22"/>
  <c r="Q25" i="22"/>
  <c r="P25" i="22"/>
  <c r="N25" i="22"/>
  <c r="M25" i="22"/>
  <c r="L25" i="22"/>
  <c r="R24" i="22"/>
  <c r="P24" i="22"/>
  <c r="N24" i="22"/>
  <c r="M24" i="22"/>
  <c r="Q24" i="22" s="1"/>
  <c r="L24" i="22"/>
  <c r="R23" i="22"/>
  <c r="Q23" i="22"/>
  <c r="P23" i="22"/>
  <c r="N23" i="22"/>
  <c r="M23" i="22"/>
  <c r="L23" i="22"/>
  <c r="R22" i="22"/>
  <c r="P22" i="22"/>
  <c r="N22" i="22"/>
  <c r="M22" i="22"/>
  <c r="Q22" i="22" s="1"/>
  <c r="L22" i="22"/>
  <c r="R21" i="22"/>
  <c r="Q21" i="22"/>
  <c r="P21" i="22"/>
  <c r="N21" i="22"/>
  <c r="M21" i="22"/>
  <c r="L21" i="22"/>
  <c r="R20" i="22"/>
  <c r="P20" i="22"/>
  <c r="N20" i="22"/>
  <c r="M20" i="22"/>
  <c r="Q20" i="22" s="1"/>
  <c r="L20" i="22"/>
  <c r="R19" i="22"/>
  <c r="Q19" i="22"/>
  <c r="P19" i="22"/>
  <c r="N19" i="22"/>
  <c r="M19" i="22"/>
  <c r="L19" i="22"/>
  <c r="R18" i="22"/>
  <c r="P18" i="22"/>
  <c r="N18" i="22"/>
  <c r="M18" i="22"/>
  <c r="Q18" i="22" s="1"/>
  <c r="L18" i="22"/>
  <c r="R17" i="22"/>
  <c r="Q17" i="22"/>
  <c r="P17" i="22"/>
  <c r="N17" i="22"/>
  <c r="M17" i="22"/>
  <c r="L17" i="22"/>
  <c r="R16" i="22"/>
  <c r="P16" i="22"/>
  <c r="N16" i="22"/>
  <c r="M16" i="22"/>
  <c r="Q16" i="22" s="1"/>
  <c r="L16" i="22"/>
  <c r="R15" i="22"/>
  <c r="Q15" i="22"/>
  <c r="P15" i="22"/>
  <c r="N15" i="22"/>
  <c r="M15" i="22"/>
  <c r="L15" i="22"/>
  <c r="R14" i="22"/>
  <c r="P14" i="22"/>
  <c r="N14" i="22"/>
  <c r="M14" i="22"/>
  <c r="Q14" i="22" s="1"/>
  <c r="L14" i="22"/>
  <c r="R13" i="22"/>
  <c r="Q13" i="22"/>
  <c r="P13" i="22"/>
  <c r="N13" i="22"/>
  <c r="M13" i="22"/>
  <c r="L13" i="22"/>
  <c r="R12" i="22"/>
  <c r="P12" i="22"/>
  <c r="N12" i="22"/>
  <c r="M12" i="22"/>
  <c r="Q12" i="22" s="1"/>
  <c r="L12" i="22"/>
  <c r="R11" i="22"/>
  <c r="Q11" i="22"/>
  <c r="P11" i="22"/>
  <c r="N11" i="22"/>
  <c r="M11" i="22"/>
  <c r="L11" i="22"/>
  <c r="R10" i="22"/>
  <c r="P10" i="22"/>
  <c r="N10" i="22"/>
  <c r="M10" i="22"/>
  <c r="Q10" i="22" s="1"/>
  <c r="L10" i="22"/>
  <c r="R9" i="22"/>
  <c r="Q9" i="22"/>
  <c r="P9" i="22"/>
  <c r="N9" i="22"/>
  <c r="M9" i="22"/>
  <c r="L9" i="22"/>
  <c r="R8" i="22"/>
  <c r="P8" i="22"/>
  <c r="N8" i="22"/>
  <c r="M8" i="22"/>
  <c r="Q8" i="22" s="1"/>
  <c r="L8" i="22"/>
  <c r="R7" i="22"/>
  <c r="Q7" i="22"/>
  <c r="P7" i="22"/>
  <c r="N7" i="22"/>
  <c r="M7" i="22"/>
  <c r="L7" i="22"/>
  <c r="R6" i="22"/>
  <c r="P6" i="22"/>
  <c r="N6" i="22"/>
  <c r="M6" i="22"/>
  <c r="Q6" i="22" s="1"/>
  <c r="L6" i="22"/>
  <c r="R5" i="22"/>
  <c r="Q5" i="22"/>
  <c r="P5" i="22"/>
  <c r="N5" i="22"/>
  <c r="M5" i="22"/>
  <c r="L5" i="22"/>
  <c r="R4" i="22"/>
  <c r="P4" i="22"/>
  <c r="N4" i="22"/>
  <c r="M4" i="22"/>
  <c r="Q4" i="22" s="1"/>
  <c r="L4" i="22"/>
  <c r="R65" i="21"/>
  <c r="P65" i="21"/>
  <c r="N65" i="21"/>
  <c r="M65" i="21"/>
  <c r="Q65" i="21" s="1"/>
  <c r="L65" i="21"/>
  <c r="R64" i="21"/>
  <c r="P64" i="21"/>
  <c r="N64" i="21"/>
  <c r="M64" i="21"/>
  <c r="Q64" i="21" s="1"/>
  <c r="L64" i="21"/>
  <c r="R63" i="21"/>
  <c r="P63" i="21"/>
  <c r="N63" i="21"/>
  <c r="M63" i="21"/>
  <c r="Q63" i="21" s="1"/>
  <c r="L63" i="21"/>
  <c r="R62" i="21"/>
  <c r="P62" i="21"/>
  <c r="N62" i="21"/>
  <c r="M62" i="21"/>
  <c r="Q62" i="21" s="1"/>
  <c r="L62" i="21"/>
  <c r="R61" i="21"/>
  <c r="P61" i="21"/>
  <c r="N61" i="21"/>
  <c r="M61" i="21"/>
  <c r="Q61" i="21" s="1"/>
  <c r="L61" i="21"/>
  <c r="R60" i="21"/>
  <c r="P60" i="21"/>
  <c r="N60" i="21"/>
  <c r="M60" i="21"/>
  <c r="Q60" i="21" s="1"/>
  <c r="L60" i="21"/>
  <c r="R59" i="21"/>
  <c r="P59" i="21"/>
  <c r="N59" i="21"/>
  <c r="M59" i="21"/>
  <c r="Q59" i="21" s="1"/>
  <c r="L59" i="21"/>
  <c r="R58" i="21"/>
  <c r="P58" i="21"/>
  <c r="N58" i="21"/>
  <c r="M58" i="21"/>
  <c r="Q58" i="21" s="1"/>
  <c r="L58" i="21"/>
  <c r="R57" i="21"/>
  <c r="P57" i="21"/>
  <c r="N57" i="21"/>
  <c r="M57" i="21"/>
  <c r="Q57" i="21" s="1"/>
  <c r="L57" i="21"/>
  <c r="R56" i="21"/>
  <c r="P56" i="21"/>
  <c r="N56" i="21"/>
  <c r="M56" i="21"/>
  <c r="Q56" i="21" s="1"/>
  <c r="L56" i="21"/>
  <c r="R55" i="21"/>
  <c r="P55" i="21"/>
  <c r="N55" i="21"/>
  <c r="M55" i="21"/>
  <c r="Q55" i="21" s="1"/>
  <c r="L55" i="21"/>
  <c r="R54" i="21"/>
  <c r="P54" i="21"/>
  <c r="N54" i="21"/>
  <c r="M54" i="21"/>
  <c r="Q54" i="21" s="1"/>
  <c r="L54" i="21"/>
  <c r="R53" i="21"/>
  <c r="P53" i="21"/>
  <c r="N53" i="21"/>
  <c r="M53" i="21"/>
  <c r="Q53" i="21" s="1"/>
  <c r="L53" i="21"/>
  <c r="R52" i="21"/>
  <c r="P52" i="21"/>
  <c r="N52" i="21"/>
  <c r="M52" i="21"/>
  <c r="Q52" i="21" s="1"/>
  <c r="L52" i="21"/>
  <c r="R51" i="21"/>
  <c r="P51" i="21"/>
  <c r="N51" i="21"/>
  <c r="M51" i="21"/>
  <c r="Q51" i="21" s="1"/>
  <c r="L51" i="21"/>
  <c r="R50" i="21"/>
  <c r="P50" i="21"/>
  <c r="N50" i="21"/>
  <c r="M50" i="21"/>
  <c r="Q50" i="21" s="1"/>
  <c r="L50" i="21"/>
  <c r="R49" i="21"/>
  <c r="P49" i="21"/>
  <c r="N49" i="21"/>
  <c r="M49" i="21"/>
  <c r="Q49" i="21" s="1"/>
  <c r="L49" i="21"/>
  <c r="R48" i="21"/>
  <c r="P48" i="21"/>
  <c r="N48" i="21"/>
  <c r="M48" i="21"/>
  <c r="Q48" i="21" s="1"/>
  <c r="L48" i="21"/>
  <c r="R47" i="21"/>
  <c r="P47" i="21"/>
  <c r="N47" i="21"/>
  <c r="M47" i="21"/>
  <c r="Q47" i="21" s="1"/>
  <c r="L47" i="21"/>
  <c r="R46" i="21"/>
  <c r="P46" i="21"/>
  <c r="N46" i="21"/>
  <c r="M46" i="21"/>
  <c r="Q46" i="21" s="1"/>
  <c r="L46" i="21"/>
  <c r="R45" i="21"/>
  <c r="P45" i="21"/>
  <c r="N45" i="21"/>
  <c r="M45" i="21"/>
  <c r="Q45" i="21" s="1"/>
  <c r="L45" i="21"/>
  <c r="R44" i="21"/>
  <c r="P44" i="21"/>
  <c r="N44" i="21"/>
  <c r="M44" i="21"/>
  <c r="Q44" i="21" s="1"/>
  <c r="L44" i="21"/>
  <c r="R43" i="21"/>
  <c r="P43" i="21"/>
  <c r="N43" i="21"/>
  <c r="M43" i="21"/>
  <c r="Q43" i="21" s="1"/>
  <c r="L43" i="21"/>
  <c r="R42" i="21"/>
  <c r="P42" i="21"/>
  <c r="N42" i="21"/>
  <c r="M42" i="21"/>
  <c r="Q42" i="21" s="1"/>
  <c r="L42" i="21"/>
  <c r="R41" i="21"/>
  <c r="P41" i="21"/>
  <c r="N41" i="21"/>
  <c r="M41" i="21"/>
  <c r="Q41" i="21" s="1"/>
  <c r="L41" i="21"/>
  <c r="R40" i="21"/>
  <c r="P40" i="21"/>
  <c r="N40" i="21"/>
  <c r="M40" i="21"/>
  <c r="Q40" i="21" s="1"/>
  <c r="L40" i="21"/>
  <c r="R39" i="21"/>
  <c r="P39" i="21"/>
  <c r="N39" i="21"/>
  <c r="M39" i="21"/>
  <c r="Q39" i="21" s="1"/>
  <c r="L39" i="21"/>
  <c r="R38" i="21"/>
  <c r="P38" i="21"/>
  <c r="N38" i="21"/>
  <c r="M38" i="21"/>
  <c r="Q38" i="21" s="1"/>
  <c r="L38" i="21"/>
  <c r="R37" i="21"/>
  <c r="P37" i="21"/>
  <c r="N37" i="21"/>
  <c r="M37" i="21"/>
  <c r="Q37" i="21" s="1"/>
  <c r="L37" i="21"/>
  <c r="R36" i="21"/>
  <c r="P36" i="21"/>
  <c r="N36" i="21"/>
  <c r="M36" i="21"/>
  <c r="Q36" i="21" s="1"/>
  <c r="L36" i="21"/>
  <c r="R35" i="21"/>
  <c r="P35" i="21"/>
  <c r="N35" i="21"/>
  <c r="M35" i="21"/>
  <c r="Q35" i="21" s="1"/>
  <c r="L35" i="21"/>
  <c r="R34" i="21"/>
  <c r="P34" i="21"/>
  <c r="N34" i="21"/>
  <c r="M34" i="21"/>
  <c r="Q34" i="21" s="1"/>
  <c r="L34" i="21"/>
  <c r="R33" i="21"/>
  <c r="P33" i="21"/>
  <c r="N33" i="21"/>
  <c r="M33" i="21"/>
  <c r="Q33" i="21" s="1"/>
  <c r="L33" i="21"/>
  <c r="R32" i="21"/>
  <c r="P32" i="21"/>
  <c r="N32" i="21"/>
  <c r="M32" i="21"/>
  <c r="Q32" i="21" s="1"/>
  <c r="L32" i="21"/>
  <c r="R31" i="21"/>
  <c r="P31" i="21"/>
  <c r="N31" i="21"/>
  <c r="M31" i="21"/>
  <c r="Q31" i="21" s="1"/>
  <c r="L31" i="21"/>
  <c r="R30" i="21"/>
  <c r="P30" i="21"/>
  <c r="N30" i="21"/>
  <c r="M30" i="21"/>
  <c r="Q30" i="21" s="1"/>
  <c r="L30" i="21"/>
  <c r="R29" i="21"/>
  <c r="P29" i="21"/>
  <c r="N29" i="21"/>
  <c r="M29" i="21"/>
  <c r="Q29" i="21" s="1"/>
  <c r="L29" i="21"/>
  <c r="R28" i="21"/>
  <c r="P28" i="21"/>
  <c r="N28" i="21"/>
  <c r="M28" i="21"/>
  <c r="Q28" i="21" s="1"/>
  <c r="L28" i="21"/>
  <c r="R27" i="21"/>
  <c r="P27" i="21"/>
  <c r="N27" i="21"/>
  <c r="M27" i="21"/>
  <c r="Q27" i="21" s="1"/>
  <c r="L27" i="21"/>
  <c r="R26" i="21"/>
  <c r="P26" i="21"/>
  <c r="N26" i="21"/>
  <c r="M26" i="21"/>
  <c r="Q26" i="21" s="1"/>
  <c r="L26" i="21"/>
  <c r="R25" i="21"/>
  <c r="P25" i="21"/>
  <c r="N25" i="21"/>
  <c r="M25" i="21"/>
  <c r="Q25" i="21" s="1"/>
  <c r="L25" i="21"/>
  <c r="R24" i="21"/>
  <c r="P24" i="21"/>
  <c r="N24" i="21"/>
  <c r="M24" i="21"/>
  <c r="Q24" i="21" s="1"/>
  <c r="L24" i="21"/>
  <c r="R23" i="21"/>
  <c r="P23" i="21"/>
  <c r="N23" i="21"/>
  <c r="M23" i="21"/>
  <c r="Q23" i="21" s="1"/>
  <c r="L23" i="21"/>
  <c r="R22" i="21"/>
  <c r="P22" i="21"/>
  <c r="N22" i="21"/>
  <c r="M22" i="21"/>
  <c r="Q22" i="21" s="1"/>
  <c r="L22" i="21"/>
  <c r="R21" i="21"/>
  <c r="P21" i="21"/>
  <c r="N21" i="21"/>
  <c r="M21" i="21"/>
  <c r="Q21" i="21" s="1"/>
  <c r="L21" i="21"/>
  <c r="R20" i="21"/>
  <c r="P20" i="21"/>
  <c r="N20" i="21"/>
  <c r="M20" i="21"/>
  <c r="Q20" i="21" s="1"/>
  <c r="L20" i="21"/>
  <c r="R19" i="21"/>
  <c r="P19" i="21"/>
  <c r="N19" i="21"/>
  <c r="M19" i="21"/>
  <c r="Q19" i="21" s="1"/>
  <c r="L19" i="21"/>
  <c r="R18" i="21"/>
  <c r="P18" i="21"/>
  <c r="N18" i="21"/>
  <c r="M18" i="21"/>
  <c r="Q18" i="21" s="1"/>
  <c r="L18" i="21"/>
  <c r="R17" i="21"/>
  <c r="P17" i="21"/>
  <c r="N17" i="21"/>
  <c r="M17" i="21"/>
  <c r="Q17" i="21" s="1"/>
  <c r="L17" i="21"/>
  <c r="R16" i="21"/>
  <c r="P16" i="21"/>
  <c r="N16" i="21"/>
  <c r="M16" i="21"/>
  <c r="Q16" i="21" s="1"/>
  <c r="L16" i="21"/>
  <c r="R15" i="21"/>
  <c r="P15" i="21"/>
  <c r="N15" i="21"/>
  <c r="M15" i="21"/>
  <c r="Q15" i="21" s="1"/>
  <c r="L15" i="21"/>
  <c r="R14" i="21"/>
  <c r="P14" i="21"/>
  <c r="N14" i="21"/>
  <c r="M14" i="21"/>
  <c r="Q14" i="21" s="1"/>
  <c r="L14" i="21"/>
  <c r="R13" i="21"/>
  <c r="P13" i="21"/>
  <c r="N13" i="21"/>
  <c r="M13" i="21"/>
  <c r="Q13" i="21" s="1"/>
  <c r="L13" i="21"/>
  <c r="R12" i="21"/>
  <c r="P12" i="21"/>
  <c r="N12" i="21"/>
  <c r="M12" i="21"/>
  <c r="Q12" i="21" s="1"/>
  <c r="L12" i="21"/>
  <c r="R11" i="21"/>
  <c r="P11" i="21"/>
  <c r="N11" i="21"/>
  <c r="M11" i="21"/>
  <c r="Q11" i="21" s="1"/>
  <c r="L11" i="21"/>
  <c r="R10" i="21"/>
  <c r="P10" i="21"/>
  <c r="N10" i="21"/>
  <c r="M10" i="21"/>
  <c r="Q10" i="21" s="1"/>
  <c r="L10" i="21"/>
  <c r="R9" i="21"/>
  <c r="P9" i="21"/>
  <c r="N9" i="21"/>
  <c r="M9" i="21"/>
  <c r="Q9" i="21" s="1"/>
  <c r="L9" i="21"/>
  <c r="R8" i="21"/>
  <c r="P8" i="21"/>
  <c r="N8" i="21"/>
  <c r="M8" i="21"/>
  <c r="Q8" i="21" s="1"/>
  <c r="L8" i="21"/>
  <c r="R7" i="21"/>
  <c r="P7" i="21"/>
  <c r="N7" i="21"/>
  <c r="M7" i="21"/>
  <c r="Q7" i="21" s="1"/>
  <c r="L7" i="21"/>
  <c r="R6" i="21"/>
  <c r="P6" i="21"/>
  <c r="N6" i="21"/>
  <c r="M6" i="21"/>
  <c r="Q6" i="21" s="1"/>
  <c r="L6" i="21"/>
  <c r="R5" i="21"/>
  <c r="P5" i="21"/>
  <c r="N5" i="21"/>
  <c r="M5" i="21"/>
  <c r="Q5" i="21" s="1"/>
  <c r="L5" i="21"/>
  <c r="R4" i="21"/>
  <c r="P4" i="21"/>
  <c r="N4" i="21"/>
  <c r="M4" i="21"/>
  <c r="Q4" i="21" s="1"/>
  <c r="L4" i="21"/>
  <c r="Q65" i="20"/>
  <c r="P65" i="20"/>
  <c r="N65" i="20"/>
  <c r="R65" i="20" s="1"/>
  <c r="M65" i="20"/>
  <c r="L65" i="20"/>
  <c r="R64" i="20"/>
  <c r="N64" i="20"/>
  <c r="M64" i="20"/>
  <c r="Q64" i="20" s="1"/>
  <c r="L64" i="20"/>
  <c r="P64" i="20" s="1"/>
  <c r="Q63" i="20"/>
  <c r="P63" i="20"/>
  <c r="N63" i="20"/>
  <c r="R63" i="20" s="1"/>
  <c r="M63" i="20"/>
  <c r="L63" i="20"/>
  <c r="R62" i="20"/>
  <c r="N62" i="20"/>
  <c r="M62" i="20"/>
  <c r="Q62" i="20" s="1"/>
  <c r="L62" i="20"/>
  <c r="P62" i="20" s="1"/>
  <c r="Q61" i="20"/>
  <c r="P61" i="20"/>
  <c r="N61" i="20"/>
  <c r="R61" i="20" s="1"/>
  <c r="M61" i="20"/>
  <c r="L61" i="20"/>
  <c r="R60" i="20"/>
  <c r="N60" i="20"/>
  <c r="M60" i="20"/>
  <c r="Q60" i="20" s="1"/>
  <c r="L60" i="20"/>
  <c r="P60" i="20" s="1"/>
  <c r="Q59" i="20"/>
  <c r="P59" i="20"/>
  <c r="N59" i="20"/>
  <c r="R59" i="20" s="1"/>
  <c r="M59" i="20"/>
  <c r="L59" i="20"/>
  <c r="R58" i="20"/>
  <c r="N58" i="20"/>
  <c r="M58" i="20"/>
  <c r="Q58" i="20" s="1"/>
  <c r="L58" i="20"/>
  <c r="P58" i="20" s="1"/>
  <c r="Q57" i="20"/>
  <c r="P57" i="20"/>
  <c r="N57" i="20"/>
  <c r="R57" i="20" s="1"/>
  <c r="M57" i="20"/>
  <c r="L57" i="20"/>
  <c r="R56" i="20"/>
  <c r="N56" i="20"/>
  <c r="M56" i="20"/>
  <c r="Q56" i="20" s="1"/>
  <c r="L56" i="20"/>
  <c r="P56" i="20" s="1"/>
  <c r="Q55" i="20"/>
  <c r="P55" i="20"/>
  <c r="N55" i="20"/>
  <c r="R55" i="20" s="1"/>
  <c r="M55" i="20"/>
  <c r="L55" i="20"/>
  <c r="R54" i="20"/>
  <c r="N54" i="20"/>
  <c r="M54" i="20"/>
  <c r="Q54" i="20" s="1"/>
  <c r="L54" i="20"/>
  <c r="P54" i="20" s="1"/>
  <c r="Q53" i="20"/>
  <c r="P53" i="20"/>
  <c r="N53" i="20"/>
  <c r="R53" i="20" s="1"/>
  <c r="M53" i="20"/>
  <c r="L53" i="20"/>
  <c r="R52" i="20"/>
  <c r="N52" i="20"/>
  <c r="M52" i="20"/>
  <c r="Q52" i="20" s="1"/>
  <c r="L52" i="20"/>
  <c r="P52" i="20" s="1"/>
  <c r="Q51" i="20"/>
  <c r="P51" i="20"/>
  <c r="N51" i="20"/>
  <c r="R51" i="20" s="1"/>
  <c r="M51" i="20"/>
  <c r="L51" i="20"/>
  <c r="R50" i="20"/>
  <c r="N50" i="20"/>
  <c r="M50" i="20"/>
  <c r="Q50" i="20" s="1"/>
  <c r="L50" i="20"/>
  <c r="P50" i="20" s="1"/>
  <c r="Q49" i="20"/>
  <c r="P49" i="20"/>
  <c r="N49" i="20"/>
  <c r="R49" i="20" s="1"/>
  <c r="M49" i="20"/>
  <c r="L49" i="20"/>
  <c r="R48" i="20"/>
  <c r="N48" i="20"/>
  <c r="M48" i="20"/>
  <c r="Q48" i="20" s="1"/>
  <c r="L48" i="20"/>
  <c r="P48" i="20" s="1"/>
  <c r="Q47" i="20"/>
  <c r="P47" i="20"/>
  <c r="N47" i="20"/>
  <c r="R47" i="20" s="1"/>
  <c r="M47" i="20"/>
  <c r="L47" i="20"/>
  <c r="R46" i="20"/>
  <c r="N46" i="20"/>
  <c r="M46" i="20"/>
  <c r="Q46" i="20" s="1"/>
  <c r="L46" i="20"/>
  <c r="P46" i="20" s="1"/>
  <c r="Q45" i="20"/>
  <c r="P45" i="20"/>
  <c r="N45" i="20"/>
  <c r="R45" i="20" s="1"/>
  <c r="M45" i="20"/>
  <c r="L45" i="20"/>
  <c r="R44" i="20"/>
  <c r="N44" i="20"/>
  <c r="M44" i="20"/>
  <c r="Q44" i="20" s="1"/>
  <c r="L44" i="20"/>
  <c r="P44" i="20" s="1"/>
  <c r="Q43" i="20"/>
  <c r="P43" i="20"/>
  <c r="N43" i="20"/>
  <c r="R43" i="20" s="1"/>
  <c r="M43" i="20"/>
  <c r="L43" i="20"/>
  <c r="R42" i="20"/>
  <c r="N42" i="20"/>
  <c r="M42" i="20"/>
  <c r="Q42" i="20" s="1"/>
  <c r="L42" i="20"/>
  <c r="P42" i="20" s="1"/>
  <c r="Q41" i="20"/>
  <c r="P41" i="20"/>
  <c r="N41" i="20"/>
  <c r="R41" i="20" s="1"/>
  <c r="M41" i="20"/>
  <c r="L41" i="20"/>
  <c r="R40" i="20"/>
  <c r="N40" i="20"/>
  <c r="M40" i="20"/>
  <c r="Q40" i="20" s="1"/>
  <c r="L40" i="20"/>
  <c r="P40" i="20" s="1"/>
  <c r="Q39" i="20"/>
  <c r="P39" i="20"/>
  <c r="N39" i="20"/>
  <c r="R39" i="20" s="1"/>
  <c r="M39" i="20"/>
  <c r="L39" i="20"/>
  <c r="R38" i="20"/>
  <c r="N38" i="20"/>
  <c r="M38" i="20"/>
  <c r="Q38" i="20" s="1"/>
  <c r="L38" i="20"/>
  <c r="P38" i="20" s="1"/>
  <c r="Q37" i="20"/>
  <c r="P37" i="20"/>
  <c r="N37" i="20"/>
  <c r="R37" i="20" s="1"/>
  <c r="M37" i="20"/>
  <c r="L37" i="20"/>
  <c r="R36" i="20"/>
  <c r="N36" i="20"/>
  <c r="M36" i="20"/>
  <c r="Q36" i="20" s="1"/>
  <c r="L36" i="20"/>
  <c r="P36" i="20" s="1"/>
  <c r="Q35" i="20"/>
  <c r="P35" i="20"/>
  <c r="N35" i="20"/>
  <c r="R35" i="20" s="1"/>
  <c r="M35" i="20"/>
  <c r="L35" i="20"/>
  <c r="R34" i="20"/>
  <c r="N34" i="20"/>
  <c r="M34" i="20"/>
  <c r="Q34" i="20" s="1"/>
  <c r="L34" i="20"/>
  <c r="P34" i="20" s="1"/>
  <c r="Q33" i="20"/>
  <c r="P33" i="20"/>
  <c r="N33" i="20"/>
  <c r="R33" i="20" s="1"/>
  <c r="M33" i="20"/>
  <c r="L33" i="20"/>
  <c r="R32" i="20"/>
  <c r="N32" i="20"/>
  <c r="M32" i="20"/>
  <c r="Q32" i="20" s="1"/>
  <c r="L32" i="20"/>
  <c r="P32" i="20" s="1"/>
  <c r="Q31" i="20"/>
  <c r="P31" i="20"/>
  <c r="N31" i="20"/>
  <c r="R31" i="20" s="1"/>
  <c r="M31" i="20"/>
  <c r="L31" i="20"/>
  <c r="R30" i="20"/>
  <c r="N30" i="20"/>
  <c r="M30" i="20"/>
  <c r="Q30" i="20" s="1"/>
  <c r="L30" i="20"/>
  <c r="P30" i="20" s="1"/>
  <c r="Q29" i="20"/>
  <c r="P29" i="20"/>
  <c r="N29" i="20"/>
  <c r="R29" i="20" s="1"/>
  <c r="M29" i="20"/>
  <c r="L29" i="20"/>
  <c r="R28" i="20"/>
  <c r="N28" i="20"/>
  <c r="M28" i="20"/>
  <c r="Q28" i="20" s="1"/>
  <c r="L28" i="20"/>
  <c r="P28" i="20" s="1"/>
  <c r="Q27" i="20"/>
  <c r="P27" i="20"/>
  <c r="N27" i="20"/>
  <c r="R27" i="20" s="1"/>
  <c r="M27" i="20"/>
  <c r="L27" i="20"/>
  <c r="R26" i="20"/>
  <c r="N26" i="20"/>
  <c r="M26" i="20"/>
  <c r="Q26" i="20" s="1"/>
  <c r="L26" i="20"/>
  <c r="P26" i="20" s="1"/>
  <c r="Q25" i="20"/>
  <c r="P25" i="20"/>
  <c r="N25" i="20"/>
  <c r="R25" i="20" s="1"/>
  <c r="M25" i="20"/>
  <c r="L25" i="20"/>
  <c r="R24" i="20"/>
  <c r="N24" i="20"/>
  <c r="M24" i="20"/>
  <c r="Q24" i="20" s="1"/>
  <c r="L24" i="20"/>
  <c r="P24" i="20" s="1"/>
  <c r="Q23" i="20"/>
  <c r="P23" i="20"/>
  <c r="N23" i="20"/>
  <c r="R23" i="20" s="1"/>
  <c r="M23" i="20"/>
  <c r="L23" i="20"/>
  <c r="R22" i="20"/>
  <c r="N22" i="20"/>
  <c r="M22" i="20"/>
  <c r="Q22" i="20" s="1"/>
  <c r="L22" i="20"/>
  <c r="P22" i="20" s="1"/>
  <c r="Q21" i="20"/>
  <c r="P21" i="20"/>
  <c r="N21" i="20"/>
  <c r="R21" i="20" s="1"/>
  <c r="M21" i="20"/>
  <c r="L21" i="20"/>
  <c r="R20" i="20"/>
  <c r="N20" i="20"/>
  <c r="M20" i="20"/>
  <c r="Q20" i="20" s="1"/>
  <c r="L20" i="20"/>
  <c r="P20" i="20" s="1"/>
  <c r="Q19" i="20"/>
  <c r="P19" i="20"/>
  <c r="N19" i="20"/>
  <c r="R19" i="20" s="1"/>
  <c r="M19" i="20"/>
  <c r="L19" i="20"/>
  <c r="R18" i="20"/>
  <c r="N18" i="20"/>
  <c r="M18" i="20"/>
  <c r="Q18" i="20" s="1"/>
  <c r="L18" i="20"/>
  <c r="P18" i="20" s="1"/>
  <c r="Q17" i="20"/>
  <c r="P17" i="20"/>
  <c r="N17" i="20"/>
  <c r="R17" i="20" s="1"/>
  <c r="M17" i="20"/>
  <c r="L17" i="20"/>
  <c r="R16" i="20"/>
  <c r="N16" i="20"/>
  <c r="M16" i="20"/>
  <c r="Q16" i="20" s="1"/>
  <c r="L16" i="20"/>
  <c r="P16" i="20" s="1"/>
  <c r="Q15" i="20"/>
  <c r="P15" i="20"/>
  <c r="N15" i="20"/>
  <c r="R15" i="20" s="1"/>
  <c r="M15" i="20"/>
  <c r="L15" i="20"/>
  <c r="R14" i="20"/>
  <c r="N14" i="20"/>
  <c r="M14" i="20"/>
  <c r="Q14" i="20" s="1"/>
  <c r="L14" i="20"/>
  <c r="P14" i="20" s="1"/>
  <c r="Q13" i="20"/>
  <c r="P13" i="20"/>
  <c r="N13" i="20"/>
  <c r="R13" i="20" s="1"/>
  <c r="M13" i="20"/>
  <c r="L13" i="20"/>
  <c r="R12" i="20"/>
  <c r="N12" i="20"/>
  <c r="M12" i="20"/>
  <c r="Q12" i="20" s="1"/>
  <c r="L12" i="20"/>
  <c r="P12" i="20" s="1"/>
  <c r="Q11" i="20"/>
  <c r="P11" i="20"/>
  <c r="N11" i="20"/>
  <c r="R11" i="20" s="1"/>
  <c r="M11" i="20"/>
  <c r="L11" i="20"/>
  <c r="R10" i="20"/>
  <c r="N10" i="20"/>
  <c r="M10" i="20"/>
  <c r="Q10" i="20" s="1"/>
  <c r="L10" i="20"/>
  <c r="P10" i="20" s="1"/>
  <c r="Q9" i="20"/>
  <c r="P9" i="20"/>
  <c r="N9" i="20"/>
  <c r="R9" i="20" s="1"/>
  <c r="M9" i="20"/>
  <c r="L9" i="20"/>
  <c r="R8" i="20"/>
  <c r="N8" i="20"/>
  <c r="M8" i="20"/>
  <c r="Q8" i="20" s="1"/>
  <c r="L8" i="20"/>
  <c r="P8" i="20" s="1"/>
  <c r="Q7" i="20"/>
  <c r="P7" i="20"/>
  <c r="N7" i="20"/>
  <c r="R7" i="20" s="1"/>
  <c r="M7" i="20"/>
  <c r="L7" i="20"/>
  <c r="R6" i="20"/>
  <c r="N6" i="20"/>
  <c r="M6" i="20"/>
  <c r="Q6" i="20" s="1"/>
  <c r="L6" i="20"/>
  <c r="P6" i="20" s="1"/>
  <c r="Q5" i="20"/>
  <c r="P5" i="20"/>
  <c r="N5" i="20"/>
  <c r="R5" i="20" s="1"/>
  <c r="M5" i="20"/>
  <c r="L5" i="20"/>
  <c r="R4" i="20"/>
  <c r="N4" i="20"/>
  <c r="M4" i="20"/>
  <c r="Q4" i="20" s="1"/>
  <c r="L4" i="20"/>
  <c r="P4" i="20" s="1"/>
  <c r="R65" i="19"/>
  <c r="P65" i="19"/>
  <c r="N65" i="19"/>
  <c r="M65" i="19"/>
  <c r="Q65" i="19" s="1"/>
  <c r="L65" i="19"/>
  <c r="R64" i="19"/>
  <c r="P64" i="19"/>
  <c r="N64" i="19"/>
  <c r="M64" i="19"/>
  <c r="Q64" i="19" s="1"/>
  <c r="L64" i="19"/>
  <c r="R63" i="19"/>
  <c r="P63" i="19"/>
  <c r="N63" i="19"/>
  <c r="M63" i="19"/>
  <c r="Q63" i="19" s="1"/>
  <c r="L63" i="19"/>
  <c r="R62" i="19"/>
  <c r="P62" i="19"/>
  <c r="N62" i="19"/>
  <c r="M62" i="19"/>
  <c r="Q62" i="19" s="1"/>
  <c r="L62" i="19"/>
  <c r="R61" i="19"/>
  <c r="P61" i="19"/>
  <c r="N61" i="19"/>
  <c r="M61" i="19"/>
  <c r="Q61" i="19" s="1"/>
  <c r="L61" i="19"/>
  <c r="R60" i="19"/>
  <c r="P60" i="19"/>
  <c r="N60" i="19"/>
  <c r="M60" i="19"/>
  <c r="Q60" i="19" s="1"/>
  <c r="L60" i="19"/>
  <c r="R59" i="19"/>
  <c r="P59" i="19"/>
  <c r="N59" i="19"/>
  <c r="M59" i="19"/>
  <c r="Q59" i="19" s="1"/>
  <c r="L59" i="19"/>
  <c r="R58" i="19"/>
  <c r="P58" i="19"/>
  <c r="N58" i="19"/>
  <c r="M58" i="19"/>
  <c r="Q58" i="19" s="1"/>
  <c r="L58" i="19"/>
  <c r="R57" i="19"/>
  <c r="P57" i="19"/>
  <c r="N57" i="19"/>
  <c r="M57" i="19"/>
  <c r="Q57" i="19" s="1"/>
  <c r="L57" i="19"/>
  <c r="R56" i="19"/>
  <c r="P56" i="19"/>
  <c r="N56" i="19"/>
  <c r="M56" i="19"/>
  <c r="Q56" i="19" s="1"/>
  <c r="L56" i="19"/>
  <c r="R55" i="19"/>
  <c r="P55" i="19"/>
  <c r="N55" i="19"/>
  <c r="M55" i="19"/>
  <c r="Q55" i="19" s="1"/>
  <c r="L55" i="19"/>
  <c r="R54" i="19"/>
  <c r="P54" i="19"/>
  <c r="N54" i="19"/>
  <c r="M54" i="19"/>
  <c r="Q54" i="19" s="1"/>
  <c r="L54" i="19"/>
  <c r="R53" i="19"/>
  <c r="P53" i="19"/>
  <c r="N53" i="19"/>
  <c r="M53" i="19"/>
  <c r="Q53" i="19" s="1"/>
  <c r="L53" i="19"/>
  <c r="R52" i="19"/>
  <c r="P52" i="19"/>
  <c r="N52" i="19"/>
  <c r="M52" i="19"/>
  <c r="Q52" i="19" s="1"/>
  <c r="L52" i="19"/>
  <c r="R51" i="19"/>
  <c r="P51" i="19"/>
  <c r="N51" i="19"/>
  <c r="M51" i="19"/>
  <c r="Q51" i="19" s="1"/>
  <c r="L51" i="19"/>
  <c r="R50" i="19"/>
  <c r="P50" i="19"/>
  <c r="N50" i="19"/>
  <c r="M50" i="19"/>
  <c r="Q50" i="19" s="1"/>
  <c r="L50" i="19"/>
  <c r="R49" i="19"/>
  <c r="P49" i="19"/>
  <c r="N49" i="19"/>
  <c r="M49" i="19"/>
  <c r="Q49" i="19" s="1"/>
  <c r="L49" i="19"/>
  <c r="R48" i="19"/>
  <c r="P48" i="19"/>
  <c r="N48" i="19"/>
  <c r="M48" i="19"/>
  <c r="Q48" i="19" s="1"/>
  <c r="L48" i="19"/>
  <c r="R47" i="19"/>
  <c r="P47" i="19"/>
  <c r="N47" i="19"/>
  <c r="M47" i="19"/>
  <c r="Q47" i="19" s="1"/>
  <c r="L47" i="19"/>
  <c r="R46" i="19"/>
  <c r="P46" i="19"/>
  <c r="N46" i="19"/>
  <c r="M46" i="19"/>
  <c r="Q46" i="19" s="1"/>
  <c r="L46" i="19"/>
  <c r="R45" i="19"/>
  <c r="P45" i="19"/>
  <c r="N45" i="19"/>
  <c r="M45" i="19"/>
  <c r="Q45" i="19" s="1"/>
  <c r="L45" i="19"/>
  <c r="R44" i="19"/>
  <c r="P44" i="19"/>
  <c r="N44" i="19"/>
  <c r="M44" i="19"/>
  <c r="Q44" i="19" s="1"/>
  <c r="L44" i="19"/>
  <c r="R43" i="19"/>
  <c r="P43" i="19"/>
  <c r="N43" i="19"/>
  <c r="M43" i="19"/>
  <c r="Q43" i="19" s="1"/>
  <c r="L43" i="19"/>
  <c r="R42" i="19"/>
  <c r="P42" i="19"/>
  <c r="N42" i="19"/>
  <c r="M42" i="19"/>
  <c r="Q42" i="19" s="1"/>
  <c r="L42" i="19"/>
  <c r="R41" i="19"/>
  <c r="P41" i="19"/>
  <c r="N41" i="19"/>
  <c r="M41" i="19"/>
  <c r="Q41" i="19" s="1"/>
  <c r="L41" i="19"/>
  <c r="R40" i="19"/>
  <c r="P40" i="19"/>
  <c r="N40" i="19"/>
  <c r="M40" i="19"/>
  <c r="Q40" i="19" s="1"/>
  <c r="L40" i="19"/>
  <c r="R39" i="19"/>
  <c r="P39" i="19"/>
  <c r="N39" i="19"/>
  <c r="M39" i="19"/>
  <c r="Q39" i="19" s="1"/>
  <c r="L39" i="19"/>
  <c r="R38" i="19"/>
  <c r="P38" i="19"/>
  <c r="N38" i="19"/>
  <c r="M38" i="19"/>
  <c r="Q38" i="19" s="1"/>
  <c r="L38" i="19"/>
  <c r="R37" i="19"/>
  <c r="P37" i="19"/>
  <c r="N37" i="19"/>
  <c r="M37" i="19"/>
  <c r="Q37" i="19" s="1"/>
  <c r="L37" i="19"/>
  <c r="R36" i="19"/>
  <c r="P36" i="19"/>
  <c r="N36" i="19"/>
  <c r="M36" i="19"/>
  <c r="Q36" i="19" s="1"/>
  <c r="L36" i="19"/>
  <c r="R35" i="19"/>
  <c r="P35" i="19"/>
  <c r="N35" i="19"/>
  <c r="M35" i="19"/>
  <c r="Q35" i="19" s="1"/>
  <c r="L35" i="19"/>
  <c r="R34" i="19"/>
  <c r="P34" i="19"/>
  <c r="N34" i="19"/>
  <c r="M34" i="19"/>
  <c r="Q34" i="19" s="1"/>
  <c r="L34" i="19"/>
  <c r="R33" i="19"/>
  <c r="P33" i="19"/>
  <c r="N33" i="19"/>
  <c r="M33" i="19"/>
  <c r="Q33" i="19" s="1"/>
  <c r="L33" i="19"/>
  <c r="R32" i="19"/>
  <c r="P32" i="19"/>
  <c r="N32" i="19"/>
  <c r="M32" i="19"/>
  <c r="Q32" i="19" s="1"/>
  <c r="L32" i="19"/>
  <c r="R31" i="19"/>
  <c r="P31" i="19"/>
  <c r="N31" i="19"/>
  <c r="M31" i="19"/>
  <c r="Q31" i="19" s="1"/>
  <c r="L31" i="19"/>
  <c r="R30" i="19"/>
  <c r="P30" i="19"/>
  <c r="N30" i="19"/>
  <c r="M30" i="19"/>
  <c r="Q30" i="19" s="1"/>
  <c r="L30" i="19"/>
  <c r="R29" i="19"/>
  <c r="P29" i="19"/>
  <c r="N29" i="19"/>
  <c r="M29" i="19"/>
  <c r="Q29" i="19" s="1"/>
  <c r="L29" i="19"/>
  <c r="R28" i="19"/>
  <c r="P28" i="19"/>
  <c r="N28" i="19"/>
  <c r="M28" i="19"/>
  <c r="Q28" i="19" s="1"/>
  <c r="L28" i="19"/>
  <c r="R27" i="19"/>
  <c r="P27" i="19"/>
  <c r="N27" i="19"/>
  <c r="M27" i="19"/>
  <c r="Q27" i="19" s="1"/>
  <c r="L27" i="19"/>
  <c r="R26" i="19"/>
  <c r="P26" i="19"/>
  <c r="N26" i="19"/>
  <c r="M26" i="19"/>
  <c r="Q26" i="19" s="1"/>
  <c r="L26" i="19"/>
  <c r="R25" i="19"/>
  <c r="P25" i="19"/>
  <c r="N25" i="19"/>
  <c r="M25" i="19"/>
  <c r="Q25" i="19" s="1"/>
  <c r="L25" i="19"/>
  <c r="R24" i="19"/>
  <c r="P24" i="19"/>
  <c r="N24" i="19"/>
  <c r="M24" i="19"/>
  <c r="Q24" i="19" s="1"/>
  <c r="L24" i="19"/>
  <c r="R23" i="19"/>
  <c r="P23" i="19"/>
  <c r="N23" i="19"/>
  <c r="M23" i="19"/>
  <c r="Q23" i="19" s="1"/>
  <c r="L23" i="19"/>
  <c r="R22" i="19"/>
  <c r="P22" i="19"/>
  <c r="N22" i="19"/>
  <c r="M22" i="19"/>
  <c r="Q22" i="19" s="1"/>
  <c r="L22" i="19"/>
  <c r="R21" i="19"/>
  <c r="P21" i="19"/>
  <c r="N21" i="19"/>
  <c r="M21" i="19"/>
  <c r="Q21" i="19" s="1"/>
  <c r="L21" i="19"/>
  <c r="R20" i="19"/>
  <c r="P20" i="19"/>
  <c r="N20" i="19"/>
  <c r="M20" i="19"/>
  <c r="Q20" i="19" s="1"/>
  <c r="L20" i="19"/>
  <c r="R19" i="19"/>
  <c r="P19" i="19"/>
  <c r="N19" i="19"/>
  <c r="M19" i="19"/>
  <c r="Q19" i="19" s="1"/>
  <c r="L19" i="19"/>
  <c r="R18" i="19"/>
  <c r="P18" i="19"/>
  <c r="N18" i="19"/>
  <c r="M18" i="19"/>
  <c r="Q18" i="19" s="1"/>
  <c r="L18" i="19"/>
  <c r="R17" i="19"/>
  <c r="P17" i="19"/>
  <c r="N17" i="19"/>
  <c r="M17" i="19"/>
  <c r="Q17" i="19" s="1"/>
  <c r="L17" i="19"/>
  <c r="R16" i="19"/>
  <c r="P16" i="19"/>
  <c r="N16" i="19"/>
  <c r="M16" i="19"/>
  <c r="Q16" i="19" s="1"/>
  <c r="L16" i="19"/>
  <c r="R15" i="19"/>
  <c r="P15" i="19"/>
  <c r="N15" i="19"/>
  <c r="M15" i="19"/>
  <c r="Q15" i="19" s="1"/>
  <c r="L15" i="19"/>
  <c r="R14" i="19"/>
  <c r="P14" i="19"/>
  <c r="N14" i="19"/>
  <c r="M14" i="19"/>
  <c r="Q14" i="19" s="1"/>
  <c r="L14" i="19"/>
  <c r="R13" i="19"/>
  <c r="P13" i="19"/>
  <c r="N13" i="19"/>
  <c r="M13" i="19"/>
  <c r="Q13" i="19" s="1"/>
  <c r="L13" i="19"/>
  <c r="R12" i="19"/>
  <c r="P12" i="19"/>
  <c r="N12" i="19"/>
  <c r="M12" i="19"/>
  <c r="Q12" i="19" s="1"/>
  <c r="L12" i="19"/>
  <c r="R11" i="19"/>
  <c r="P11" i="19"/>
  <c r="N11" i="19"/>
  <c r="M11" i="19"/>
  <c r="Q11" i="19" s="1"/>
  <c r="L11" i="19"/>
  <c r="R10" i="19"/>
  <c r="P10" i="19"/>
  <c r="N10" i="19"/>
  <c r="M10" i="19"/>
  <c r="Q10" i="19" s="1"/>
  <c r="L10" i="19"/>
  <c r="R9" i="19"/>
  <c r="Q9" i="19"/>
  <c r="P9" i="19"/>
  <c r="N9" i="19"/>
  <c r="M9" i="19"/>
  <c r="L9" i="19"/>
  <c r="R8" i="19"/>
  <c r="P8" i="19"/>
  <c r="N8" i="19"/>
  <c r="M8" i="19"/>
  <c r="Q8" i="19" s="1"/>
  <c r="L8" i="19"/>
  <c r="R7" i="19"/>
  <c r="Q7" i="19"/>
  <c r="P7" i="19"/>
  <c r="N7" i="19"/>
  <c r="M7" i="19"/>
  <c r="L7" i="19"/>
  <c r="R6" i="19"/>
  <c r="P6" i="19"/>
  <c r="N6" i="19"/>
  <c r="M6" i="19"/>
  <c r="Q6" i="19" s="1"/>
  <c r="L6" i="19"/>
  <c r="R5" i="19"/>
  <c r="Q5" i="19"/>
  <c r="P5" i="19"/>
  <c r="N5" i="19"/>
  <c r="M5" i="19"/>
  <c r="L5" i="19"/>
  <c r="R4" i="19"/>
  <c r="P4" i="19"/>
  <c r="N4" i="19"/>
  <c r="M4" i="19"/>
  <c r="Q4" i="19" s="1"/>
  <c r="L4" i="19"/>
  <c r="R65" i="18"/>
  <c r="P65" i="18"/>
  <c r="N65" i="18"/>
  <c r="M65" i="18"/>
  <c r="Q65" i="18" s="1"/>
  <c r="L65" i="18"/>
  <c r="R64" i="18"/>
  <c r="P64" i="18"/>
  <c r="N64" i="18"/>
  <c r="M64" i="18"/>
  <c r="Q64" i="18" s="1"/>
  <c r="L64" i="18"/>
  <c r="R63" i="18"/>
  <c r="P63" i="18"/>
  <c r="N63" i="18"/>
  <c r="M63" i="18"/>
  <c r="Q63" i="18" s="1"/>
  <c r="L63" i="18"/>
  <c r="R62" i="18"/>
  <c r="P62" i="18"/>
  <c r="N62" i="18"/>
  <c r="M62" i="18"/>
  <c r="Q62" i="18" s="1"/>
  <c r="L62" i="18"/>
  <c r="R61" i="18"/>
  <c r="P61" i="18"/>
  <c r="N61" i="18"/>
  <c r="M61" i="18"/>
  <c r="Q61" i="18" s="1"/>
  <c r="L61" i="18"/>
  <c r="R60" i="18"/>
  <c r="P60" i="18"/>
  <c r="N60" i="18"/>
  <c r="M60" i="18"/>
  <c r="Q60" i="18" s="1"/>
  <c r="L60" i="18"/>
  <c r="R59" i="18"/>
  <c r="P59" i="18"/>
  <c r="N59" i="18"/>
  <c r="M59" i="18"/>
  <c r="Q59" i="18" s="1"/>
  <c r="L59" i="18"/>
  <c r="R58" i="18"/>
  <c r="P58" i="18"/>
  <c r="N58" i="18"/>
  <c r="M58" i="18"/>
  <c r="Q58" i="18" s="1"/>
  <c r="L58" i="18"/>
  <c r="R57" i="18"/>
  <c r="P57" i="18"/>
  <c r="N57" i="18"/>
  <c r="M57" i="18"/>
  <c r="Q57" i="18" s="1"/>
  <c r="L57" i="18"/>
  <c r="R56" i="18"/>
  <c r="P56" i="18"/>
  <c r="N56" i="18"/>
  <c r="M56" i="18"/>
  <c r="Q56" i="18" s="1"/>
  <c r="L56" i="18"/>
  <c r="R55" i="18"/>
  <c r="P55" i="18"/>
  <c r="N55" i="18"/>
  <c r="M55" i="18"/>
  <c r="Q55" i="18" s="1"/>
  <c r="L55" i="18"/>
  <c r="R54" i="18"/>
  <c r="P54" i="18"/>
  <c r="N54" i="18"/>
  <c r="M54" i="18"/>
  <c r="Q54" i="18" s="1"/>
  <c r="L54" i="18"/>
  <c r="R53" i="18"/>
  <c r="P53" i="18"/>
  <c r="N53" i="18"/>
  <c r="M53" i="18"/>
  <c r="Q53" i="18" s="1"/>
  <c r="L53" i="18"/>
  <c r="R52" i="18"/>
  <c r="P52" i="18"/>
  <c r="N52" i="18"/>
  <c r="M52" i="18"/>
  <c r="Q52" i="18" s="1"/>
  <c r="L52" i="18"/>
  <c r="R51" i="18"/>
  <c r="P51" i="18"/>
  <c r="N51" i="18"/>
  <c r="M51" i="18"/>
  <c r="Q51" i="18" s="1"/>
  <c r="L51" i="18"/>
  <c r="R50" i="18"/>
  <c r="P50" i="18"/>
  <c r="N50" i="18"/>
  <c r="M50" i="18"/>
  <c r="Q50" i="18" s="1"/>
  <c r="L50" i="18"/>
  <c r="R49" i="18"/>
  <c r="P49" i="18"/>
  <c r="N49" i="18"/>
  <c r="M49" i="18"/>
  <c r="Q49" i="18" s="1"/>
  <c r="L49" i="18"/>
  <c r="R48" i="18"/>
  <c r="P48" i="18"/>
  <c r="N48" i="18"/>
  <c r="M48" i="18"/>
  <c r="Q48" i="18" s="1"/>
  <c r="L48" i="18"/>
  <c r="R47" i="18"/>
  <c r="P47" i="18"/>
  <c r="N47" i="18"/>
  <c r="M47" i="18"/>
  <c r="Q47" i="18" s="1"/>
  <c r="L47" i="18"/>
  <c r="R46" i="18"/>
  <c r="P46" i="18"/>
  <c r="N46" i="18"/>
  <c r="M46" i="18"/>
  <c r="Q46" i="18" s="1"/>
  <c r="L46" i="18"/>
  <c r="R45" i="18"/>
  <c r="Q45" i="18"/>
  <c r="P45" i="18"/>
  <c r="N45" i="18"/>
  <c r="M45" i="18"/>
  <c r="L45" i="18"/>
  <c r="R44" i="18"/>
  <c r="P44" i="18"/>
  <c r="N44" i="18"/>
  <c r="M44" i="18"/>
  <c r="Q44" i="18" s="1"/>
  <c r="L44" i="18"/>
  <c r="R43" i="18"/>
  <c r="Q43" i="18"/>
  <c r="P43" i="18"/>
  <c r="N43" i="18"/>
  <c r="M43" i="18"/>
  <c r="L43" i="18"/>
  <c r="R42" i="18"/>
  <c r="P42" i="18"/>
  <c r="N42" i="18"/>
  <c r="M42" i="18"/>
  <c r="Q42" i="18" s="1"/>
  <c r="L42" i="18"/>
  <c r="R41" i="18"/>
  <c r="Q41" i="18"/>
  <c r="P41" i="18"/>
  <c r="N41" i="18"/>
  <c r="M41" i="18"/>
  <c r="L41" i="18"/>
  <c r="R40" i="18"/>
  <c r="P40" i="18"/>
  <c r="N40" i="18"/>
  <c r="M40" i="18"/>
  <c r="Q40" i="18" s="1"/>
  <c r="L40" i="18"/>
  <c r="R39" i="18"/>
  <c r="Q39" i="18"/>
  <c r="P39" i="18"/>
  <c r="N39" i="18"/>
  <c r="M39" i="18"/>
  <c r="L39" i="18"/>
  <c r="R38" i="18"/>
  <c r="P38" i="18"/>
  <c r="N38" i="18"/>
  <c r="M38" i="18"/>
  <c r="Q38" i="18" s="1"/>
  <c r="L38" i="18"/>
  <c r="R37" i="18"/>
  <c r="Q37" i="18"/>
  <c r="P37" i="18"/>
  <c r="N37" i="18"/>
  <c r="M37" i="18"/>
  <c r="L37" i="18"/>
  <c r="R36" i="18"/>
  <c r="P36" i="18"/>
  <c r="N36" i="18"/>
  <c r="M36" i="18"/>
  <c r="Q36" i="18" s="1"/>
  <c r="L36" i="18"/>
  <c r="R35" i="18"/>
  <c r="Q35" i="18"/>
  <c r="P35" i="18"/>
  <c r="N35" i="18"/>
  <c r="M35" i="18"/>
  <c r="L35" i="18"/>
  <c r="R34" i="18"/>
  <c r="P34" i="18"/>
  <c r="N34" i="18"/>
  <c r="M34" i="18"/>
  <c r="Q34" i="18" s="1"/>
  <c r="L34" i="18"/>
  <c r="R33" i="18"/>
  <c r="Q33" i="18"/>
  <c r="P33" i="18"/>
  <c r="N33" i="18"/>
  <c r="M33" i="18"/>
  <c r="L33" i="18"/>
  <c r="R32" i="18"/>
  <c r="P32" i="18"/>
  <c r="N32" i="18"/>
  <c r="M32" i="18"/>
  <c r="Q32" i="18" s="1"/>
  <c r="L32" i="18"/>
  <c r="R31" i="18"/>
  <c r="Q31" i="18"/>
  <c r="P31" i="18"/>
  <c r="N31" i="18"/>
  <c r="M31" i="18"/>
  <c r="L31" i="18"/>
  <c r="R30" i="18"/>
  <c r="P30" i="18"/>
  <c r="N30" i="18"/>
  <c r="M30" i="18"/>
  <c r="Q30" i="18" s="1"/>
  <c r="L30" i="18"/>
  <c r="R29" i="18"/>
  <c r="Q29" i="18"/>
  <c r="P29" i="18"/>
  <c r="N29" i="18"/>
  <c r="M29" i="18"/>
  <c r="L29" i="18"/>
  <c r="R28" i="18"/>
  <c r="P28" i="18"/>
  <c r="N28" i="18"/>
  <c r="M28" i="18"/>
  <c r="Q28" i="18" s="1"/>
  <c r="L28" i="18"/>
  <c r="R27" i="18"/>
  <c r="Q27" i="18"/>
  <c r="P27" i="18"/>
  <c r="N27" i="18"/>
  <c r="M27" i="18"/>
  <c r="L27" i="18"/>
  <c r="R26" i="18"/>
  <c r="P26" i="18"/>
  <c r="N26" i="18"/>
  <c r="M26" i="18"/>
  <c r="Q26" i="18" s="1"/>
  <c r="L26" i="18"/>
  <c r="R25" i="18"/>
  <c r="Q25" i="18"/>
  <c r="P25" i="18"/>
  <c r="N25" i="18"/>
  <c r="M25" i="18"/>
  <c r="L25" i="18"/>
  <c r="R24" i="18"/>
  <c r="P24" i="18"/>
  <c r="N24" i="18"/>
  <c r="M24" i="18"/>
  <c r="Q24" i="18" s="1"/>
  <c r="L24" i="18"/>
  <c r="R23" i="18"/>
  <c r="Q23" i="18"/>
  <c r="P23" i="18"/>
  <c r="N23" i="18"/>
  <c r="M23" i="18"/>
  <c r="L23" i="18"/>
  <c r="R22" i="18"/>
  <c r="P22" i="18"/>
  <c r="N22" i="18"/>
  <c r="M22" i="18"/>
  <c r="Q22" i="18" s="1"/>
  <c r="L22" i="18"/>
  <c r="R21" i="18"/>
  <c r="Q21" i="18"/>
  <c r="P21" i="18"/>
  <c r="N21" i="18"/>
  <c r="M21" i="18"/>
  <c r="L21" i="18"/>
  <c r="R20" i="18"/>
  <c r="P20" i="18"/>
  <c r="N20" i="18"/>
  <c r="M20" i="18"/>
  <c r="Q20" i="18" s="1"/>
  <c r="L20" i="18"/>
  <c r="R19" i="18"/>
  <c r="Q19" i="18"/>
  <c r="P19" i="18"/>
  <c r="N19" i="18"/>
  <c r="M19" i="18"/>
  <c r="L19" i="18"/>
  <c r="R18" i="18"/>
  <c r="P18" i="18"/>
  <c r="N18" i="18"/>
  <c r="M18" i="18"/>
  <c r="Q18" i="18" s="1"/>
  <c r="L18" i="18"/>
  <c r="R17" i="18"/>
  <c r="Q17" i="18"/>
  <c r="P17" i="18"/>
  <c r="N17" i="18"/>
  <c r="M17" i="18"/>
  <c r="L17" i="18"/>
  <c r="R16" i="18"/>
  <c r="P16" i="18"/>
  <c r="N16" i="18"/>
  <c r="M16" i="18"/>
  <c r="Q16" i="18" s="1"/>
  <c r="L16" i="18"/>
  <c r="R15" i="18"/>
  <c r="Q15" i="18"/>
  <c r="P15" i="18"/>
  <c r="N15" i="18"/>
  <c r="M15" i="18"/>
  <c r="L15" i="18"/>
  <c r="R14" i="18"/>
  <c r="P14" i="18"/>
  <c r="N14" i="18"/>
  <c r="M14" i="18"/>
  <c r="Q14" i="18" s="1"/>
  <c r="L14" i="18"/>
  <c r="R13" i="18"/>
  <c r="Q13" i="18"/>
  <c r="P13" i="18"/>
  <c r="N13" i="18"/>
  <c r="M13" i="18"/>
  <c r="L13" i="18"/>
  <c r="R12" i="18"/>
  <c r="P12" i="18"/>
  <c r="N12" i="18"/>
  <c r="M12" i="18"/>
  <c r="Q12" i="18" s="1"/>
  <c r="L12" i="18"/>
  <c r="R11" i="18"/>
  <c r="Q11" i="18"/>
  <c r="P11" i="18"/>
  <c r="N11" i="18"/>
  <c r="M11" i="18"/>
  <c r="L11" i="18"/>
  <c r="R10" i="18"/>
  <c r="P10" i="18"/>
  <c r="N10" i="18"/>
  <c r="M10" i="18"/>
  <c r="Q10" i="18" s="1"/>
  <c r="L10" i="18"/>
  <c r="R9" i="18"/>
  <c r="Q9" i="18"/>
  <c r="P9" i="18"/>
  <c r="N9" i="18"/>
  <c r="M9" i="18"/>
  <c r="L9" i="18"/>
  <c r="R8" i="18"/>
  <c r="P8" i="18"/>
  <c r="N8" i="18"/>
  <c r="M8" i="18"/>
  <c r="Q8" i="18" s="1"/>
  <c r="L8" i="18"/>
  <c r="R7" i="18"/>
  <c r="Q7" i="18"/>
  <c r="P7" i="18"/>
  <c r="N7" i="18"/>
  <c r="M7" i="18"/>
  <c r="L7" i="18"/>
  <c r="R6" i="18"/>
  <c r="P6" i="18"/>
  <c r="N6" i="18"/>
  <c r="M6" i="18"/>
  <c r="Q6" i="18" s="1"/>
  <c r="L6" i="18"/>
  <c r="R5" i="18"/>
  <c r="Q5" i="18"/>
  <c r="P5" i="18"/>
  <c r="N5" i="18"/>
  <c r="M5" i="18"/>
  <c r="L5" i="18"/>
  <c r="R4" i="18"/>
  <c r="P4" i="18"/>
  <c r="N4" i="18"/>
  <c r="M4" i="18"/>
  <c r="Q4" i="18" s="1"/>
  <c r="L4" i="18"/>
  <c r="N65" i="17"/>
  <c r="R65" i="17" s="1"/>
  <c r="M65" i="17"/>
  <c r="Q65" i="17" s="1"/>
  <c r="L65" i="17"/>
  <c r="P65" i="17" s="1"/>
  <c r="N64" i="17"/>
  <c r="R64" i="17" s="1"/>
  <c r="M64" i="17"/>
  <c r="Q64" i="17" s="1"/>
  <c r="L64" i="17"/>
  <c r="P64" i="17" s="1"/>
  <c r="N63" i="17"/>
  <c r="R63" i="17" s="1"/>
  <c r="M63" i="17"/>
  <c r="Q63" i="17" s="1"/>
  <c r="L63" i="17"/>
  <c r="P63" i="17" s="1"/>
  <c r="N62" i="17"/>
  <c r="R62" i="17" s="1"/>
  <c r="M62" i="17"/>
  <c r="Q62" i="17" s="1"/>
  <c r="L62" i="17"/>
  <c r="P62" i="17" s="1"/>
  <c r="N61" i="17"/>
  <c r="R61" i="17" s="1"/>
  <c r="M61" i="17"/>
  <c r="Q61" i="17" s="1"/>
  <c r="L61" i="17"/>
  <c r="P61" i="17" s="1"/>
  <c r="N60" i="17"/>
  <c r="R60" i="17" s="1"/>
  <c r="M60" i="17"/>
  <c r="Q60" i="17" s="1"/>
  <c r="L60" i="17"/>
  <c r="P60" i="17" s="1"/>
  <c r="N59" i="17"/>
  <c r="R59" i="17" s="1"/>
  <c r="M59" i="17"/>
  <c r="Q59" i="17" s="1"/>
  <c r="L59" i="17"/>
  <c r="P59" i="17" s="1"/>
  <c r="N58" i="17"/>
  <c r="R58" i="17" s="1"/>
  <c r="M58" i="17"/>
  <c r="Q58" i="17" s="1"/>
  <c r="L58" i="17"/>
  <c r="P58" i="17" s="1"/>
  <c r="N57" i="17"/>
  <c r="R57" i="17" s="1"/>
  <c r="M57" i="17"/>
  <c r="Q57" i="17" s="1"/>
  <c r="L57" i="17"/>
  <c r="P57" i="17" s="1"/>
  <c r="N56" i="17"/>
  <c r="R56" i="17" s="1"/>
  <c r="M56" i="17"/>
  <c r="Q56" i="17" s="1"/>
  <c r="L56" i="17"/>
  <c r="P56" i="17" s="1"/>
  <c r="N55" i="17"/>
  <c r="R55" i="17" s="1"/>
  <c r="M55" i="17"/>
  <c r="Q55" i="17" s="1"/>
  <c r="L55" i="17"/>
  <c r="P55" i="17" s="1"/>
  <c r="N54" i="17"/>
  <c r="R54" i="17" s="1"/>
  <c r="M54" i="17"/>
  <c r="Q54" i="17" s="1"/>
  <c r="L54" i="17"/>
  <c r="P54" i="17" s="1"/>
  <c r="N53" i="17"/>
  <c r="R53" i="17" s="1"/>
  <c r="M53" i="17"/>
  <c r="Q53" i="17" s="1"/>
  <c r="L53" i="17"/>
  <c r="P53" i="17" s="1"/>
  <c r="N52" i="17"/>
  <c r="R52" i="17" s="1"/>
  <c r="M52" i="17"/>
  <c r="Q52" i="17" s="1"/>
  <c r="L52" i="17"/>
  <c r="P52" i="17" s="1"/>
  <c r="N51" i="17"/>
  <c r="R51" i="17" s="1"/>
  <c r="M51" i="17"/>
  <c r="Q51" i="17" s="1"/>
  <c r="L51" i="17"/>
  <c r="P51" i="17" s="1"/>
  <c r="N50" i="17"/>
  <c r="R50" i="17" s="1"/>
  <c r="M50" i="17"/>
  <c r="Q50" i="17" s="1"/>
  <c r="L50" i="17"/>
  <c r="P50" i="17" s="1"/>
  <c r="N49" i="17"/>
  <c r="R49" i="17" s="1"/>
  <c r="M49" i="17"/>
  <c r="Q49" i="17" s="1"/>
  <c r="L49" i="17"/>
  <c r="P49" i="17" s="1"/>
  <c r="N48" i="17"/>
  <c r="R48" i="17" s="1"/>
  <c r="M48" i="17"/>
  <c r="Q48" i="17" s="1"/>
  <c r="L48" i="17"/>
  <c r="P48" i="17" s="1"/>
  <c r="N47" i="17"/>
  <c r="R47" i="17" s="1"/>
  <c r="M47" i="17"/>
  <c r="Q47" i="17" s="1"/>
  <c r="L47" i="17"/>
  <c r="P47" i="17" s="1"/>
  <c r="N46" i="17"/>
  <c r="R46" i="17" s="1"/>
  <c r="M46" i="17"/>
  <c r="Q46" i="17" s="1"/>
  <c r="L46" i="17"/>
  <c r="P46" i="17" s="1"/>
  <c r="N45" i="17"/>
  <c r="R45" i="17" s="1"/>
  <c r="M45" i="17"/>
  <c r="Q45" i="17" s="1"/>
  <c r="L45" i="17"/>
  <c r="P45" i="17" s="1"/>
  <c r="N44" i="17"/>
  <c r="R44" i="17" s="1"/>
  <c r="M44" i="17"/>
  <c r="Q44" i="17" s="1"/>
  <c r="L44" i="17"/>
  <c r="P44" i="17" s="1"/>
  <c r="N43" i="17"/>
  <c r="R43" i="17" s="1"/>
  <c r="M43" i="17"/>
  <c r="Q43" i="17" s="1"/>
  <c r="L43" i="17"/>
  <c r="P43" i="17" s="1"/>
  <c r="N42" i="17"/>
  <c r="R42" i="17" s="1"/>
  <c r="M42" i="17"/>
  <c r="Q42" i="17" s="1"/>
  <c r="L42" i="17"/>
  <c r="P42" i="17" s="1"/>
  <c r="N41" i="17"/>
  <c r="R41" i="17" s="1"/>
  <c r="M41" i="17"/>
  <c r="Q41" i="17" s="1"/>
  <c r="L41" i="17"/>
  <c r="P41" i="17" s="1"/>
  <c r="N40" i="17"/>
  <c r="R40" i="17" s="1"/>
  <c r="M40" i="17"/>
  <c r="Q40" i="17" s="1"/>
  <c r="L40" i="17"/>
  <c r="P40" i="17" s="1"/>
  <c r="N39" i="17"/>
  <c r="R39" i="17" s="1"/>
  <c r="M39" i="17"/>
  <c r="Q39" i="17" s="1"/>
  <c r="L39" i="17"/>
  <c r="P39" i="17" s="1"/>
  <c r="N38" i="17"/>
  <c r="R38" i="17" s="1"/>
  <c r="M38" i="17"/>
  <c r="Q38" i="17" s="1"/>
  <c r="L38" i="17"/>
  <c r="P38" i="17" s="1"/>
  <c r="N37" i="17"/>
  <c r="R37" i="17" s="1"/>
  <c r="M37" i="17"/>
  <c r="Q37" i="17" s="1"/>
  <c r="L37" i="17"/>
  <c r="P37" i="17" s="1"/>
  <c r="N36" i="17"/>
  <c r="R36" i="17" s="1"/>
  <c r="M36" i="17"/>
  <c r="Q36" i="17" s="1"/>
  <c r="L36" i="17"/>
  <c r="P36" i="17" s="1"/>
  <c r="N35" i="17"/>
  <c r="R35" i="17" s="1"/>
  <c r="M35" i="17"/>
  <c r="Q35" i="17" s="1"/>
  <c r="L35" i="17"/>
  <c r="P35" i="17" s="1"/>
  <c r="N34" i="17"/>
  <c r="R34" i="17" s="1"/>
  <c r="M34" i="17"/>
  <c r="Q34" i="17" s="1"/>
  <c r="L34" i="17"/>
  <c r="P34" i="17" s="1"/>
  <c r="N33" i="17"/>
  <c r="R33" i="17" s="1"/>
  <c r="M33" i="17"/>
  <c r="Q33" i="17" s="1"/>
  <c r="L33" i="17"/>
  <c r="P33" i="17" s="1"/>
  <c r="N32" i="17"/>
  <c r="R32" i="17" s="1"/>
  <c r="M32" i="17"/>
  <c r="Q32" i="17" s="1"/>
  <c r="L32" i="17"/>
  <c r="P32" i="17" s="1"/>
  <c r="N31" i="17"/>
  <c r="R31" i="17" s="1"/>
  <c r="M31" i="17"/>
  <c r="Q31" i="17" s="1"/>
  <c r="L31" i="17"/>
  <c r="P31" i="17" s="1"/>
  <c r="N30" i="17"/>
  <c r="R30" i="17" s="1"/>
  <c r="M30" i="17"/>
  <c r="Q30" i="17" s="1"/>
  <c r="L30" i="17"/>
  <c r="P30" i="17" s="1"/>
  <c r="N29" i="17"/>
  <c r="R29" i="17" s="1"/>
  <c r="M29" i="17"/>
  <c r="Q29" i="17" s="1"/>
  <c r="L29" i="17"/>
  <c r="P29" i="17" s="1"/>
  <c r="N28" i="17"/>
  <c r="R28" i="17" s="1"/>
  <c r="M28" i="17"/>
  <c r="Q28" i="17" s="1"/>
  <c r="L28" i="17"/>
  <c r="P28" i="17" s="1"/>
  <c r="N27" i="17"/>
  <c r="R27" i="17" s="1"/>
  <c r="M27" i="17"/>
  <c r="Q27" i="17" s="1"/>
  <c r="L27" i="17"/>
  <c r="P27" i="17" s="1"/>
  <c r="N26" i="17"/>
  <c r="R26" i="17" s="1"/>
  <c r="M26" i="17"/>
  <c r="Q26" i="17" s="1"/>
  <c r="L26" i="17"/>
  <c r="P26" i="17" s="1"/>
  <c r="N25" i="17"/>
  <c r="R25" i="17" s="1"/>
  <c r="M25" i="17"/>
  <c r="Q25" i="17" s="1"/>
  <c r="L25" i="17"/>
  <c r="P25" i="17" s="1"/>
  <c r="N24" i="17"/>
  <c r="R24" i="17" s="1"/>
  <c r="M24" i="17"/>
  <c r="Q24" i="17" s="1"/>
  <c r="L24" i="17"/>
  <c r="P24" i="17" s="1"/>
  <c r="N23" i="17"/>
  <c r="R23" i="17" s="1"/>
  <c r="M23" i="17"/>
  <c r="Q23" i="17" s="1"/>
  <c r="L23" i="17"/>
  <c r="P23" i="17" s="1"/>
  <c r="N22" i="17"/>
  <c r="R22" i="17" s="1"/>
  <c r="M22" i="17"/>
  <c r="Q22" i="17" s="1"/>
  <c r="L22" i="17"/>
  <c r="P22" i="17" s="1"/>
  <c r="N21" i="17"/>
  <c r="R21" i="17" s="1"/>
  <c r="M21" i="17"/>
  <c r="Q21" i="17" s="1"/>
  <c r="L21" i="17"/>
  <c r="P21" i="17" s="1"/>
  <c r="N20" i="17"/>
  <c r="R20" i="17" s="1"/>
  <c r="M20" i="17"/>
  <c r="Q20" i="17" s="1"/>
  <c r="L20" i="17"/>
  <c r="P20" i="17" s="1"/>
  <c r="N19" i="17"/>
  <c r="R19" i="17" s="1"/>
  <c r="M19" i="17"/>
  <c r="Q19" i="17" s="1"/>
  <c r="L19" i="17"/>
  <c r="P19" i="17" s="1"/>
  <c r="N18" i="17"/>
  <c r="R18" i="17" s="1"/>
  <c r="M18" i="17"/>
  <c r="Q18" i="17" s="1"/>
  <c r="L18" i="17"/>
  <c r="P18" i="17" s="1"/>
  <c r="N17" i="17"/>
  <c r="R17" i="17" s="1"/>
  <c r="M17" i="17"/>
  <c r="Q17" i="17" s="1"/>
  <c r="L17" i="17"/>
  <c r="P17" i="17" s="1"/>
  <c r="N16" i="17"/>
  <c r="R16" i="17" s="1"/>
  <c r="M16" i="17"/>
  <c r="Q16" i="17" s="1"/>
  <c r="L16" i="17"/>
  <c r="P16" i="17" s="1"/>
  <c r="N15" i="17"/>
  <c r="R15" i="17" s="1"/>
  <c r="M15" i="17"/>
  <c r="Q15" i="17" s="1"/>
  <c r="L15" i="17"/>
  <c r="P15" i="17" s="1"/>
  <c r="N14" i="17"/>
  <c r="R14" i="17" s="1"/>
  <c r="M14" i="17"/>
  <c r="Q14" i="17" s="1"/>
  <c r="L14" i="17"/>
  <c r="P14" i="17" s="1"/>
  <c r="N13" i="17"/>
  <c r="R13" i="17" s="1"/>
  <c r="M13" i="17"/>
  <c r="Q13" i="17" s="1"/>
  <c r="L13" i="17"/>
  <c r="P13" i="17" s="1"/>
  <c r="N12" i="17"/>
  <c r="R12" i="17" s="1"/>
  <c r="M12" i="17"/>
  <c r="Q12" i="17" s="1"/>
  <c r="L12" i="17"/>
  <c r="P12" i="17" s="1"/>
  <c r="N11" i="17"/>
  <c r="R11" i="17" s="1"/>
  <c r="M11" i="17"/>
  <c r="Q11" i="17" s="1"/>
  <c r="L11" i="17"/>
  <c r="P11" i="17" s="1"/>
  <c r="N10" i="17"/>
  <c r="R10" i="17" s="1"/>
  <c r="M10" i="17"/>
  <c r="Q10" i="17" s="1"/>
  <c r="L10" i="17"/>
  <c r="P10" i="17" s="1"/>
  <c r="N9" i="17"/>
  <c r="R9" i="17" s="1"/>
  <c r="M9" i="17"/>
  <c r="Q9" i="17" s="1"/>
  <c r="L9" i="17"/>
  <c r="P9" i="17" s="1"/>
  <c r="N8" i="17"/>
  <c r="R8" i="17" s="1"/>
  <c r="M8" i="17"/>
  <c r="Q8" i="17" s="1"/>
  <c r="L8" i="17"/>
  <c r="P8" i="17" s="1"/>
  <c r="N7" i="17"/>
  <c r="R7" i="17" s="1"/>
  <c r="M7" i="17"/>
  <c r="Q7" i="17" s="1"/>
  <c r="L7" i="17"/>
  <c r="P7" i="17" s="1"/>
  <c r="N6" i="17"/>
  <c r="R6" i="17" s="1"/>
  <c r="M6" i="17"/>
  <c r="Q6" i="17" s="1"/>
  <c r="L6" i="17"/>
  <c r="P6" i="17" s="1"/>
  <c r="N5" i="17"/>
  <c r="R5" i="17" s="1"/>
  <c r="M5" i="17"/>
  <c r="Q5" i="17" s="1"/>
  <c r="L5" i="17"/>
  <c r="P5" i="17" s="1"/>
  <c r="N4" i="17"/>
  <c r="R4" i="17" s="1"/>
  <c r="M4" i="17"/>
  <c r="Q4" i="17" s="1"/>
  <c r="L4" i="17"/>
  <c r="P4" i="17" s="1"/>
  <c r="P65" i="16"/>
  <c r="N65" i="16"/>
  <c r="R65" i="16" s="1"/>
  <c r="M65" i="16"/>
  <c r="Q65" i="16" s="1"/>
  <c r="L65" i="16"/>
  <c r="R64" i="16"/>
  <c r="N64" i="16"/>
  <c r="M64" i="16"/>
  <c r="Q64" i="16" s="1"/>
  <c r="L64" i="16"/>
  <c r="P64" i="16" s="1"/>
  <c r="P63" i="16"/>
  <c r="N63" i="16"/>
  <c r="R63" i="16" s="1"/>
  <c r="M63" i="16"/>
  <c r="Q63" i="16" s="1"/>
  <c r="L63" i="16"/>
  <c r="R62" i="16"/>
  <c r="N62" i="16"/>
  <c r="M62" i="16"/>
  <c r="Q62" i="16" s="1"/>
  <c r="L62" i="16"/>
  <c r="P62" i="16" s="1"/>
  <c r="Q61" i="16"/>
  <c r="P61" i="16"/>
  <c r="N61" i="16"/>
  <c r="R61" i="16" s="1"/>
  <c r="M61" i="16"/>
  <c r="L61" i="16"/>
  <c r="R60" i="16"/>
  <c r="N60" i="16"/>
  <c r="M60" i="16"/>
  <c r="Q60" i="16" s="1"/>
  <c r="L60" i="16"/>
  <c r="P60" i="16" s="1"/>
  <c r="Q59" i="16"/>
  <c r="P59" i="16"/>
  <c r="N59" i="16"/>
  <c r="R59" i="16" s="1"/>
  <c r="M59" i="16"/>
  <c r="L59" i="16"/>
  <c r="R58" i="16"/>
  <c r="N58" i="16"/>
  <c r="M58" i="16"/>
  <c r="Q58" i="16" s="1"/>
  <c r="L58" i="16"/>
  <c r="P58" i="16" s="1"/>
  <c r="Q57" i="16"/>
  <c r="P57" i="16"/>
  <c r="N57" i="16"/>
  <c r="R57" i="16" s="1"/>
  <c r="M57" i="16"/>
  <c r="L57" i="16"/>
  <c r="R56" i="16"/>
  <c r="N56" i="16"/>
  <c r="M56" i="16"/>
  <c r="Q56" i="16" s="1"/>
  <c r="L56" i="16"/>
  <c r="P56" i="16" s="1"/>
  <c r="Q55" i="16"/>
  <c r="P55" i="16"/>
  <c r="N55" i="16"/>
  <c r="R55" i="16" s="1"/>
  <c r="M55" i="16"/>
  <c r="L55" i="16"/>
  <c r="R54" i="16"/>
  <c r="N54" i="16"/>
  <c r="M54" i="16"/>
  <c r="Q54" i="16" s="1"/>
  <c r="L54" i="16"/>
  <c r="P54" i="16" s="1"/>
  <c r="Q53" i="16"/>
  <c r="P53" i="16"/>
  <c r="N53" i="16"/>
  <c r="R53" i="16" s="1"/>
  <c r="M53" i="16"/>
  <c r="L53" i="16"/>
  <c r="R52" i="16"/>
  <c r="N52" i="16"/>
  <c r="M52" i="16"/>
  <c r="Q52" i="16" s="1"/>
  <c r="L52" i="16"/>
  <c r="P52" i="16" s="1"/>
  <c r="Q51" i="16"/>
  <c r="P51" i="16"/>
  <c r="N51" i="16"/>
  <c r="R51" i="16" s="1"/>
  <c r="M51" i="16"/>
  <c r="L51" i="16"/>
  <c r="R50" i="16"/>
  <c r="N50" i="16"/>
  <c r="M50" i="16"/>
  <c r="Q50" i="16" s="1"/>
  <c r="L50" i="16"/>
  <c r="P50" i="16" s="1"/>
  <c r="Q49" i="16"/>
  <c r="P49" i="16"/>
  <c r="N49" i="16"/>
  <c r="R49" i="16" s="1"/>
  <c r="M49" i="16"/>
  <c r="L49" i="16"/>
  <c r="R48" i="16"/>
  <c r="N48" i="16"/>
  <c r="M48" i="16"/>
  <c r="Q48" i="16" s="1"/>
  <c r="L48" i="16"/>
  <c r="P48" i="16" s="1"/>
  <c r="Q47" i="16"/>
  <c r="P47" i="16"/>
  <c r="N47" i="16"/>
  <c r="R47" i="16" s="1"/>
  <c r="M47" i="16"/>
  <c r="L47" i="16"/>
  <c r="R46" i="16"/>
  <c r="N46" i="16"/>
  <c r="M46" i="16"/>
  <c r="Q46" i="16" s="1"/>
  <c r="L46" i="16"/>
  <c r="P46" i="16" s="1"/>
  <c r="Q45" i="16"/>
  <c r="P45" i="16"/>
  <c r="N45" i="16"/>
  <c r="R45" i="16" s="1"/>
  <c r="M45" i="16"/>
  <c r="L45" i="16"/>
  <c r="R44" i="16"/>
  <c r="N44" i="16"/>
  <c r="M44" i="16"/>
  <c r="Q44" i="16" s="1"/>
  <c r="L44" i="16"/>
  <c r="P44" i="16" s="1"/>
  <c r="Q43" i="16"/>
  <c r="P43" i="16"/>
  <c r="N43" i="16"/>
  <c r="R43" i="16" s="1"/>
  <c r="M43" i="16"/>
  <c r="L43" i="16"/>
  <c r="R42" i="16"/>
  <c r="N42" i="16"/>
  <c r="M42" i="16"/>
  <c r="Q42" i="16" s="1"/>
  <c r="L42" i="16"/>
  <c r="P42" i="16" s="1"/>
  <c r="Q41" i="16"/>
  <c r="P41" i="16"/>
  <c r="N41" i="16"/>
  <c r="R41" i="16" s="1"/>
  <c r="M41" i="16"/>
  <c r="L41" i="16"/>
  <c r="R40" i="16"/>
  <c r="N40" i="16"/>
  <c r="M40" i="16"/>
  <c r="Q40" i="16" s="1"/>
  <c r="L40" i="16"/>
  <c r="P40" i="16" s="1"/>
  <c r="Q39" i="16"/>
  <c r="P39" i="16"/>
  <c r="N39" i="16"/>
  <c r="R39" i="16" s="1"/>
  <c r="M39" i="16"/>
  <c r="L39" i="16"/>
  <c r="R38" i="16"/>
  <c r="N38" i="16"/>
  <c r="M38" i="16"/>
  <c r="Q38" i="16" s="1"/>
  <c r="L38" i="16"/>
  <c r="P38" i="16" s="1"/>
  <c r="Q37" i="16"/>
  <c r="P37" i="16"/>
  <c r="N37" i="16"/>
  <c r="R37" i="16" s="1"/>
  <c r="M37" i="16"/>
  <c r="L37" i="16"/>
  <c r="R36" i="16"/>
  <c r="N36" i="16"/>
  <c r="M36" i="16"/>
  <c r="Q36" i="16" s="1"/>
  <c r="L36" i="16"/>
  <c r="P36" i="16" s="1"/>
  <c r="Q35" i="16"/>
  <c r="P35" i="16"/>
  <c r="N35" i="16"/>
  <c r="R35" i="16" s="1"/>
  <c r="M35" i="16"/>
  <c r="L35" i="16"/>
  <c r="R34" i="16"/>
  <c r="N34" i="16"/>
  <c r="M34" i="16"/>
  <c r="Q34" i="16" s="1"/>
  <c r="L34" i="16"/>
  <c r="P34" i="16" s="1"/>
  <c r="Q33" i="16"/>
  <c r="P33" i="16"/>
  <c r="N33" i="16"/>
  <c r="R33" i="16" s="1"/>
  <c r="M33" i="16"/>
  <c r="L33" i="16"/>
  <c r="R32" i="16"/>
  <c r="N32" i="16"/>
  <c r="M32" i="16"/>
  <c r="Q32" i="16" s="1"/>
  <c r="L32" i="16"/>
  <c r="P32" i="16" s="1"/>
  <c r="Q31" i="16"/>
  <c r="P31" i="16"/>
  <c r="N31" i="16"/>
  <c r="R31" i="16" s="1"/>
  <c r="M31" i="16"/>
  <c r="L31" i="16"/>
  <c r="R30" i="16"/>
  <c r="N30" i="16"/>
  <c r="M30" i="16"/>
  <c r="Q30" i="16" s="1"/>
  <c r="L30" i="16"/>
  <c r="P30" i="16" s="1"/>
  <c r="Q29" i="16"/>
  <c r="P29" i="16"/>
  <c r="N29" i="16"/>
  <c r="R29" i="16" s="1"/>
  <c r="M29" i="16"/>
  <c r="L29" i="16"/>
  <c r="R28" i="16"/>
  <c r="N28" i="16"/>
  <c r="M28" i="16"/>
  <c r="Q28" i="16" s="1"/>
  <c r="L28" i="16"/>
  <c r="P28" i="16" s="1"/>
  <c r="Q27" i="16"/>
  <c r="P27" i="16"/>
  <c r="N27" i="16"/>
  <c r="R27" i="16" s="1"/>
  <c r="M27" i="16"/>
  <c r="L27" i="16"/>
  <c r="R26" i="16"/>
  <c r="N26" i="16"/>
  <c r="M26" i="16"/>
  <c r="Q26" i="16" s="1"/>
  <c r="L26" i="16"/>
  <c r="P26" i="16" s="1"/>
  <c r="Q25" i="16"/>
  <c r="P25" i="16"/>
  <c r="N25" i="16"/>
  <c r="R25" i="16" s="1"/>
  <c r="M25" i="16"/>
  <c r="L25" i="16"/>
  <c r="R24" i="16"/>
  <c r="N24" i="16"/>
  <c r="M24" i="16"/>
  <c r="Q24" i="16" s="1"/>
  <c r="L24" i="16"/>
  <c r="P24" i="16" s="1"/>
  <c r="Q23" i="16"/>
  <c r="P23" i="16"/>
  <c r="N23" i="16"/>
  <c r="R23" i="16" s="1"/>
  <c r="M23" i="16"/>
  <c r="L23" i="16"/>
  <c r="R22" i="16"/>
  <c r="N22" i="16"/>
  <c r="M22" i="16"/>
  <c r="Q22" i="16" s="1"/>
  <c r="L22" i="16"/>
  <c r="P22" i="16" s="1"/>
  <c r="Q21" i="16"/>
  <c r="P21" i="16"/>
  <c r="N21" i="16"/>
  <c r="R21" i="16" s="1"/>
  <c r="M21" i="16"/>
  <c r="L21" i="16"/>
  <c r="R20" i="16"/>
  <c r="N20" i="16"/>
  <c r="M20" i="16"/>
  <c r="Q20" i="16" s="1"/>
  <c r="L20" i="16"/>
  <c r="P20" i="16" s="1"/>
  <c r="Q19" i="16"/>
  <c r="P19" i="16"/>
  <c r="N19" i="16"/>
  <c r="R19" i="16" s="1"/>
  <c r="M19" i="16"/>
  <c r="L19" i="16"/>
  <c r="R18" i="16"/>
  <c r="N18" i="16"/>
  <c r="M18" i="16"/>
  <c r="Q18" i="16" s="1"/>
  <c r="L18" i="16"/>
  <c r="P18" i="16" s="1"/>
  <c r="Q17" i="16"/>
  <c r="P17" i="16"/>
  <c r="N17" i="16"/>
  <c r="R17" i="16" s="1"/>
  <c r="M17" i="16"/>
  <c r="L17" i="16"/>
  <c r="R16" i="16"/>
  <c r="N16" i="16"/>
  <c r="M16" i="16"/>
  <c r="Q16" i="16" s="1"/>
  <c r="L16" i="16"/>
  <c r="P16" i="16" s="1"/>
  <c r="Q15" i="16"/>
  <c r="P15" i="16"/>
  <c r="N15" i="16"/>
  <c r="R15" i="16" s="1"/>
  <c r="M15" i="16"/>
  <c r="L15" i="16"/>
  <c r="R14" i="16"/>
  <c r="N14" i="16"/>
  <c r="M14" i="16"/>
  <c r="Q14" i="16" s="1"/>
  <c r="L14" i="16"/>
  <c r="P14" i="16" s="1"/>
  <c r="Q13" i="16"/>
  <c r="P13" i="16"/>
  <c r="N13" i="16"/>
  <c r="R13" i="16" s="1"/>
  <c r="M13" i="16"/>
  <c r="L13" i="16"/>
  <c r="R12" i="16"/>
  <c r="N12" i="16"/>
  <c r="M12" i="16"/>
  <c r="Q12" i="16" s="1"/>
  <c r="L12" i="16"/>
  <c r="P12" i="16" s="1"/>
  <c r="Q11" i="16"/>
  <c r="P11" i="16"/>
  <c r="N11" i="16"/>
  <c r="R11" i="16" s="1"/>
  <c r="M11" i="16"/>
  <c r="L11" i="16"/>
  <c r="R10" i="16"/>
  <c r="N10" i="16"/>
  <c r="M10" i="16"/>
  <c r="Q10" i="16" s="1"/>
  <c r="L10" i="16"/>
  <c r="P10" i="16" s="1"/>
  <c r="Q9" i="16"/>
  <c r="P9" i="16"/>
  <c r="N9" i="16"/>
  <c r="R9" i="16" s="1"/>
  <c r="M9" i="16"/>
  <c r="L9" i="16"/>
  <c r="R8" i="16"/>
  <c r="N8" i="16"/>
  <c r="M8" i="16"/>
  <c r="Q8" i="16" s="1"/>
  <c r="L8" i="16"/>
  <c r="P8" i="16" s="1"/>
  <c r="Q7" i="16"/>
  <c r="P7" i="16"/>
  <c r="N7" i="16"/>
  <c r="R7" i="16" s="1"/>
  <c r="M7" i="16"/>
  <c r="L7" i="16"/>
  <c r="R6" i="16"/>
  <c r="N6" i="16"/>
  <c r="M6" i="16"/>
  <c r="Q6" i="16" s="1"/>
  <c r="L6" i="16"/>
  <c r="P6" i="16" s="1"/>
  <c r="Q5" i="16"/>
  <c r="P5" i="16"/>
  <c r="N5" i="16"/>
  <c r="R5" i="16" s="1"/>
  <c r="M5" i="16"/>
  <c r="L5" i="16"/>
  <c r="R4" i="16"/>
  <c r="N4" i="16"/>
  <c r="M4" i="16"/>
  <c r="Q4" i="16" s="1"/>
  <c r="L4" i="16"/>
  <c r="P4" i="16" s="1"/>
  <c r="Q65" i="15"/>
  <c r="P65" i="15"/>
  <c r="N65" i="15"/>
  <c r="R65" i="15" s="1"/>
  <c r="M65" i="15"/>
  <c r="L65" i="15"/>
  <c r="R64" i="15"/>
  <c r="N64" i="15"/>
  <c r="M64" i="15"/>
  <c r="Q64" i="15" s="1"/>
  <c r="L64" i="15"/>
  <c r="P64" i="15" s="1"/>
  <c r="Q63" i="15"/>
  <c r="P63" i="15"/>
  <c r="N63" i="15"/>
  <c r="R63" i="15" s="1"/>
  <c r="M63" i="15"/>
  <c r="L63" i="15"/>
  <c r="R62" i="15"/>
  <c r="N62" i="15"/>
  <c r="M62" i="15"/>
  <c r="Q62" i="15" s="1"/>
  <c r="L62" i="15"/>
  <c r="P62" i="15" s="1"/>
  <c r="Q61" i="15"/>
  <c r="P61" i="15"/>
  <c r="N61" i="15"/>
  <c r="R61" i="15" s="1"/>
  <c r="M61" i="15"/>
  <c r="L61" i="15"/>
  <c r="R60" i="15"/>
  <c r="N60" i="15"/>
  <c r="M60" i="15"/>
  <c r="Q60" i="15" s="1"/>
  <c r="L60" i="15"/>
  <c r="P60" i="15" s="1"/>
  <c r="Q59" i="15"/>
  <c r="P59" i="15"/>
  <c r="N59" i="15"/>
  <c r="R59" i="15" s="1"/>
  <c r="M59" i="15"/>
  <c r="L59" i="15"/>
  <c r="R58" i="15"/>
  <c r="N58" i="15"/>
  <c r="M58" i="15"/>
  <c r="Q58" i="15" s="1"/>
  <c r="L58" i="15"/>
  <c r="P58" i="15" s="1"/>
  <c r="Q57" i="15"/>
  <c r="P57" i="15"/>
  <c r="N57" i="15"/>
  <c r="R57" i="15" s="1"/>
  <c r="M57" i="15"/>
  <c r="L57" i="15"/>
  <c r="R56" i="15"/>
  <c r="N56" i="15"/>
  <c r="M56" i="15"/>
  <c r="Q56" i="15" s="1"/>
  <c r="L56" i="15"/>
  <c r="P56" i="15" s="1"/>
  <c r="Q55" i="15"/>
  <c r="P55" i="15"/>
  <c r="N55" i="15"/>
  <c r="R55" i="15" s="1"/>
  <c r="M55" i="15"/>
  <c r="L55" i="15"/>
  <c r="R54" i="15"/>
  <c r="N54" i="15"/>
  <c r="M54" i="15"/>
  <c r="Q54" i="15" s="1"/>
  <c r="L54" i="15"/>
  <c r="P54" i="15" s="1"/>
  <c r="Q53" i="15"/>
  <c r="P53" i="15"/>
  <c r="N53" i="15"/>
  <c r="R53" i="15" s="1"/>
  <c r="M53" i="15"/>
  <c r="L53" i="15"/>
  <c r="R52" i="15"/>
  <c r="N52" i="15"/>
  <c r="M52" i="15"/>
  <c r="Q52" i="15" s="1"/>
  <c r="L52" i="15"/>
  <c r="P52" i="15" s="1"/>
  <c r="Q51" i="15"/>
  <c r="P51" i="15"/>
  <c r="N51" i="15"/>
  <c r="R51" i="15" s="1"/>
  <c r="M51" i="15"/>
  <c r="L51" i="15"/>
  <c r="R50" i="15"/>
  <c r="N50" i="15"/>
  <c r="M50" i="15"/>
  <c r="Q50" i="15" s="1"/>
  <c r="L50" i="15"/>
  <c r="P50" i="15" s="1"/>
  <c r="Q49" i="15"/>
  <c r="P49" i="15"/>
  <c r="N49" i="15"/>
  <c r="R49" i="15" s="1"/>
  <c r="M49" i="15"/>
  <c r="L49" i="15"/>
  <c r="R48" i="15"/>
  <c r="N48" i="15"/>
  <c r="M48" i="15"/>
  <c r="Q48" i="15" s="1"/>
  <c r="L48" i="15"/>
  <c r="P48" i="15" s="1"/>
  <c r="Q47" i="15"/>
  <c r="P47" i="15"/>
  <c r="N47" i="15"/>
  <c r="R47" i="15" s="1"/>
  <c r="M47" i="15"/>
  <c r="L47" i="15"/>
  <c r="R46" i="15"/>
  <c r="N46" i="15"/>
  <c r="M46" i="15"/>
  <c r="Q46" i="15" s="1"/>
  <c r="L46" i="15"/>
  <c r="P46" i="15" s="1"/>
  <c r="Q45" i="15"/>
  <c r="P45" i="15"/>
  <c r="N45" i="15"/>
  <c r="R45" i="15" s="1"/>
  <c r="M45" i="15"/>
  <c r="L45" i="15"/>
  <c r="R44" i="15"/>
  <c r="N44" i="15"/>
  <c r="M44" i="15"/>
  <c r="Q44" i="15" s="1"/>
  <c r="L44" i="15"/>
  <c r="P44" i="15" s="1"/>
  <c r="Q43" i="15"/>
  <c r="P43" i="15"/>
  <c r="N43" i="15"/>
  <c r="R43" i="15" s="1"/>
  <c r="M43" i="15"/>
  <c r="L43" i="15"/>
  <c r="R42" i="15"/>
  <c r="N42" i="15"/>
  <c r="M42" i="15"/>
  <c r="Q42" i="15" s="1"/>
  <c r="L42" i="15"/>
  <c r="P42" i="15" s="1"/>
  <c r="Q41" i="15"/>
  <c r="P41" i="15"/>
  <c r="N41" i="15"/>
  <c r="R41" i="15" s="1"/>
  <c r="M41" i="15"/>
  <c r="L41" i="15"/>
  <c r="R40" i="15"/>
  <c r="N40" i="15"/>
  <c r="M40" i="15"/>
  <c r="Q40" i="15" s="1"/>
  <c r="L40" i="15"/>
  <c r="P40" i="15" s="1"/>
  <c r="Q39" i="15"/>
  <c r="P39" i="15"/>
  <c r="N39" i="15"/>
  <c r="R39" i="15" s="1"/>
  <c r="M39" i="15"/>
  <c r="L39" i="15"/>
  <c r="R38" i="15"/>
  <c r="N38" i="15"/>
  <c r="M38" i="15"/>
  <c r="Q38" i="15" s="1"/>
  <c r="L38" i="15"/>
  <c r="P38" i="15" s="1"/>
  <c r="Q37" i="15"/>
  <c r="P37" i="15"/>
  <c r="N37" i="15"/>
  <c r="R37" i="15" s="1"/>
  <c r="M37" i="15"/>
  <c r="L37" i="15"/>
  <c r="R36" i="15"/>
  <c r="N36" i="15"/>
  <c r="M36" i="15"/>
  <c r="Q36" i="15" s="1"/>
  <c r="L36" i="15"/>
  <c r="P36" i="15" s="1"/>
  <c r="Q35" i="15"/>
  <c r="P35" i="15"/>
  <c r="N35" i="15"/>
  <c r="R35" i="15" s="1"/>
  <c r="M35" i="15"/>
  <c r="L35" i="15"/>
  <c r="R34" i="15"/>
  <c r="N34" i="15"/>
  <c r="M34" i="15"/>
  <c r="Q34" i="15" s="1"/>
  <c r="L34" i="15"/>
  <c r="P34" i="15" s="1"/>
  <c r="Q33" i="15"/>
  <c r="P33" i="15"/>
  <c r="N33" i="15"/>
  <c r="R33" i="15" s="1"/>
  <c r="M33" i="15"/>
  <c r="L33" i="15"/>
  <c r="R32" i="15"/>
  <c r="N32" i="15"/>
  <c r="M32" i="15"/>
  <c r="Q32" i="15" s="1"/>
  <c r="L32" i="15"/>
  <c r="P32" i="15" s="1"/>
  <c r="Q31" i="15"/>
  <c r="P31" i="15"/>
  <c r="N31" i="15"/>
  <c r="R31" i="15" s="1"/>
  <c r="M31" i="15"/>
  <c r="L31" i="15"/>
  <c r="R30" i="15"/>
  <c r="N30" i="15"/>
  <c r="M30" i="15"/>
  <c r="Q30" i="15" s="1"/>
  <c r="L30" i="15"/>
  <c r="P30" i="15" s="1"/>
  <c r="Q29" i="15"/>
  <c r="P29" i="15"/>
  <c r="N29" i="15"/>
  <c r="R29" i="15" s="1"/>
  <c r="M29" i="15"/>
  <c r="L29" i="15"/>
  <c r="R28" i="15"/>
  <c r="N28" i="15"/>
  <c r="M28" i="15"/>
  <c r="Q28" i="15" s="1"/>
  <c r="L28" i="15"/>
  <c r="P28" i="15" s="1"/>
  <c r="Q27" i="15"/>
  <c r="P27" i="15"/>
  <c r="N27" i="15"/>
  <c r="R27" i="15" s="1"/>
  <c r="M27" i="15"/>
  <c r="L27" i="15"/>
  <c r="R26" i="15"/>
  <c r="N26" i="15"/>
  <c r="M26" i="15"/>
  <c r="Q26" i="15" s="1"/>
  <c r="L26" i="15"/>
  <c r="P26" i="15" s="1"/>
  <c r="Q25" i="15"/>
  <c r="P25" i="15"/>
  <c r="N25" i="15"/>
  <c r="R25" i="15" s="1"/>
  <c r="M25" i="15"/>
  <c r="L25" i="15"/>
  <c r="R24" i="15"/>
  <c r="N24" i="15"/>
  <c r="M24" i="15"/>
  <c r="Q24" i="15" s="1"/>
  <c r="L24" i="15"/>
  <c r="P24" i="15" s="1"/>
  <c r="Q23" i="15"/>
  <c r="P23" i="15"/>
  <c r="N23" i="15"/>
  <c r="R23" i="15" s="1"/>
  <c r="M23" i="15"/>
  <c r="L23" i="15"/>
  <c r="R22" i="15"/>
  <c r="N22" i="15"/>
  <c r="M22" i="15"/>
  <c r="Q22" i="15" s="1"/>
  <c r="L22" i="15"/>
  <c r="P22" i="15" s="1"/>
  <c r="Q21" i="15"/>
  <c r="P21" i="15"/>
  <c r="N21" i="15"/>
  <c r="R21" i="15" s="1"/>
  <c r="M21" i="15"/>
  <c r="L21" i="15"/>
  <c r="R20" i="15"/>
  <c r="N20" i="15"/>
  <c r="M20" i="15"/>
  <c r="Q20" i="15" s="1"/>
  <c r="L20" i="15"/>
  <c r="P20" i="15" s="1"/>
  <c r="Q19" i="15"/>
  <c r="P19" i="15"/>
  <c r="N19" i="15"/>
  <c r="R19" i="15" s="1"/>
  <c r="M19" i="15"/>
  <c r="L19" i="15"/>
  <c r="R18" i="15"/>
  <c r="N18" i="15"/>
  <c r="M18" i="15"/>
  <c r="Q18" i="15" s="1"/>
  <c r="L18" i="15"/>
  <c r="P18" i="15" s="1"/>
  <c r="Q17" i="15"/>
  <c r="P17" i="15"/>
  <c r="N17" i="15"/>
  <c r="R17" i="15" s="1"/>
  <c r="M17" i="15"/>
  <c r="L17" i="15"/>
  <c r="R16" i="15"/>
  <c r="N16" i="15"/>
  <c r="M16" i="15"/>
  <c r="Q16" i="15" s="1"/>
  <c r="L16" i="15"/>
  <c r="P16" i="15" s="1"/>
  <c r="Q15" i="15"/>
  <c r="P15" i="15"/>
  <c r="N15" i="15"/>
  <c r="R15" i="15" s="1"/>
  <c r="M15" i="15"/>
  <c r="L15" i="15"/>
  <c r="R14" i="15"/>
  <c r="N14" i="15"/>
  <c r="M14" i="15"/>
  <c r="Q14" i="15" s="1"/>
  <c r="L14" i="15"/>
  <c r="P14" i="15" s="1"/>
  <c r="Q13" i="15"/>
  <c r="P13" i="15"/>
  <c r="N13" i="15"/>
  <c r="R13" i="15" s="1"/>
  <c r="M13" i="15"/>
  <c r="L13" i="15"/>
  <c r="R12" i="15"/>
  <c r="N12" i="15"/>
  <c r="M12" i="15"/>
  <c r="Q12" i="15" s="1"/>
  <c r="L12" i="15"/>
  <c r="P12" i="15" s="1"/>
  <c r="Q11" i="15"/>
  <c r="P11" i="15"/>
  <c r="N11" i="15"/>
  <c r="R11" i="15" s="1"/>
  <c r="M11" i="15"/>
  <c r="L11" i="15"/>
  <c r="R10" i="15"/>
  <c r="N10" i="15"/>
  <c r="M10" i="15"/>
  <c r="Q10" i="15" s="1"/>
  <c r="L10" i="15"/>
  <c r="P10" i="15" s="1"/>
  <c r="Q9" i="15"/>
  <c r="P9" i="15"/>
  <c r="N9" i="15"/>
  <c r="R9" i="15" s="1"/>
  <c r="M9" i="15"/>
  <c r="L9" i="15"/>
  <c r="R8" i="15"/>
  <c r="N8" i="15"/>
  <c r="M8" i="15"/>
  <c r="Q8" i="15" s="1"/>
  <c r="L8" i="15"/>
  <c r="P8" i="15" s="1"/>
  <c r="Q7" i="15"/>
  <c r="P7" i="15"/>
  <c r="N7" i="15"/>
  <c r="R7" i="15" s="1"/>
  <c r="M7" i="15"/>
  <c r="L7" i="15"/>
  <c r="R6" i="15"/>
  <c r="N6" i="15"/>
  <c r="M6" i="15"/>
  <c r="Q6" i="15" s="1"/>
  <c r="L6" i="15"/>
  <c r="P6" i="15" s="1"/>
  <c r="Q5" i="15"/>
  <c r="P5" i="15"/>
  <c r="N5" i="15"/>
  <c r="R5" i="15" s="1"/>
  <c r="M5" i="15"/>
  <c r="L5" i="15"/>
  <c r="R4" i="15"/>
  <c r="N4" i="15"/>
  <c r="M4" i="15"/>
  <c r="Q4" i="15" s="1"/>
  <c r="L4" i="15"/>
  <c r="P4" i="15" s="1"/>
  <c r="R65" i="14"/>
  <c r="P65" i="14"/>
  <c r="N65" i="14"/>
  <c r="M65" i="14"/>
  <c r="Q65" i="14" s="1"/>
  <c r="L65" i="14"/>
  <c r="R64" i="14"/>
  <c r="P64" i="14"/>
  <c r="N64" i="14"/>
  <c r="M64" i="14"/>
  <c r="Q64" i="14" s="1"/>
  <c r="L64" i="14"/>
  <c r="R63" i="14"/>
  <c r="P63" i="14"/>
  <c r="N63" i="14"/>
  <c r="M63" i="14"/>
  <c r="Q63" i="14" s="1"/>
  <c r="L63" i="14"/>
  <c r="R62" i="14"/>
  <c r="P62" i="14"/>
  <c r="N62" i="14"/>
  <c r="M62" i="14"/>
  <c r="Q62" i="14" s="1"/>
  <c r="L62" i="14"/>
  <c r="R61" i="14"/>
  <c r="P61" i="14"/>
  <c r="N61" i="14"/>
  <c r="M61" i="14"/>
  <c r="Q61" i="14" s="1"/>
  <c r="L61" i="14"/>
  <c r="R60" i="14"/>
  <c r="P60" i="14"/>
  <c r="N60" i="14"/>
  <c r="M60" i="14"/>
  <c r="Q60" i="14" s="1"/>
  <c r="L60" i="14"/>
  <c r="R59" i="14"/>
  <c r="P59" i="14"/>
  <c r="N59" i="14"/>
  <c r="M59" i="14"/>
  <c r="Q59" i="14" s="1"/>
  <c r="L59" i="14"/>
  <c r="R58" i="14"/>
  <c r="P58" i="14"/>
  <c r="N58" i="14"/>
  <c r="M58" i="14"/>
  <c r="Q58" i="14" s="1"/>
  <c r="L58" i="14"/>
  <c r="R57" i="14"/>
  <c r="P57" i="14"/>
  <c r="N57" i="14"/>
  <c r="M57" i="14"/>
  <c r="Q57" i="14" s="1"/>
  <c r="L57" i="14"/>
  <c r="R56" i="14"/>
  <c r="P56" i="14"/>
  <c r="N56" i="14"/>
  <c r="M56" i="14"/>
  <c r="Q56" i="14" s="1"/>
  <c r="L56" i="14"/>
  <c r="R55" i="14"/>
  <c r="P55" i="14"/>
  <c r="N55" i="14"/>
  <c r="M55" i="14"/>
  <c r="Q55" i="14" s="1"/>
  <c r="L55" i="14"/>
  <c r="R54" i="14"/>
  <c r="P54" i="14"/>
  <c r="N54" i="14"/>
  <c r="M54" i="14"/>
  <c r="Q54" i="14" s="1"/>
  <c r="L54" i="14"/>
  <c r="R53" i="14"/>
  <c r="P53" i="14"/>
  <c r="N53" i="14"/>
  <c r="M53" i="14"/>
  <c r="Q53" i="14" s="1"/>
  <c r="L53" i="14"/>
  <c r="R52" i="14"/>
  <c r="P52" i="14"/>
  <c r="N52" i="14"/>
  <c r="M52" i="14"/>
  <c r="Q52" i="14" s="1"/>
  <c r="L52" i="14"/>
  <c r="R51" i="14"/>
  <c r="P51" i="14"/>
  <c r="N51" i="14"/>
  <c r="M51" i="14"/>
  <c r="Q51" i="14" s="1"/>
  <c r="L51" i="14"/>
  <c r="R50" i="14"/>
  <c r="P50" i="14"/>
  <c r="N50" i="14"/>
  <c r="M50" i="14"/>
  <c r="Q50" i="14" s="1"/>
  <c r="L50" i="14"/>
  <c r="R49" i="14"/>
  <c r="P49" i="14"/>
  <c r="N49" i="14"/>
  <c r="M49" i="14"/>
  <c r="Q49" i="14" s="1"/>
  <c r="L49" i="14"/>
  <c r="R48" i="14"/>
  <c r="P48" i="14"/>
  <c r="N48" i="14"/>
  <c r="M48" i="14"/>
  <c r="Q48" i="14" s="1"/>
  <c r="L48" i="14"/>
  <c r="R47" i="14"/>
  <c r="P47" i="14"/>
  <c r="N47" i="14"/>
  <c r="M47" i="14"/>
  <c r="Q47" i="14" s="1"/>
  <c r="L47" i="14"/>
  <c r="R46" i="14"/>
  <c r="P46" i="14"/>
  <c r="N46" i="14"/>
  <c r="M46" i="14"/>
  <c r="Q46" i="14" s="1"/>
  <c r="L46" i="14"/>
  <c r="R45" i="14"/>
  <c r="P45" i="14"/>
  <c r="N45" i="14"/>
  <c r="M45" i="14"/>
  <c r="Q45" i="14" s="1"/>
  <c r="L45" i="14"/>
  <c r="R44" i="14"/>
  <c r="P44" i="14"/>
  <c r="N44" i="14"/>
  <c r="M44" i="14"/>
  <c r="Q44" i="14" s="1"/>
  <c r="L44" i="14"/>
  <c r="R43" i="14"/>
  <c r="P43" i="14"/>
  <c r="N43" i="14"/>
  <c r="M43" i="14"/>
  <c r="Q43" i="14" s="1"/>
  <c r="L43" i="14"/>
  <c r="R42" i="14"/>
  <c r="P42" i="14"/>
  <c r="N42" i="14"/>
  <c r="M42" i="14"/>
  <c r="Q42" i="14" s="1"/>
  <c r="L42" i="14"/>
  <c r="R41" i="14"/>
  <c r="P41" i="14"/>
  <c r="N41" i="14"/>
  <c r="M41" i="14"/>
  <c r="Q41" i="14" s="1"/>
  <c r="L41" i="14"/>
  <c r="R40" i="14"/>
  <c r="P40" i="14"/>
  <c r="N40" i="14"/>
  <c r="M40" i="14"/>
  <c r="Q40" i="14" s="1"/>
  <c r="L40" i="14"/>
  <c r="R39" i="14"/>
  <c r="P39" i="14"/>
  <c r="N39" i="14"/>
  <c r="M39" i="14"/>
  <c r="Q39" i="14" s="1"/>
  <c r="L39" i="14"/>
  <c r="R38" i="14"/>
  <c r="P38" i="14"/>
  <c r="N38" i="14"/>
  <c r="M38" i="14"/>
  <c r="Q38" i="14" s="1"/>
  <c r="L38" i="14"/>
  <c r="R37" i="14"/>
  <c r="P37" i="14"/>
  <c r="N37" i="14"/>
  <c r="M37" i="14"/>
  <c r="Q37" i="14" s="1"/>
  <c r="L37" i="14"/>
  <c r="R36" i="14"/>
  <c r="P36" i="14"/>
  <c r="N36" i="14"/>
  <c r="M36" i="14"/>
  <c r="Q36" i="14" s="1"/>
  <c r="L36" i="14"/>
  <c r="R35" i="14"/>
  <c r="P35" i="14"/>
  <c r="N35" i="14"/>
  <c r="M35" i="14"/>
  <c r="Q35" i="14" s="1"/>
  <c r="L35" i="14"/>
  <c r="R34" i="14"/>
  <c r="P34" i="14"/>
  <c r="N34" i="14"/>
  <c r="M34" i="14"/>
  <c r="Q34" i="14" s="1"/>
  <c r="L34" i="14"/>
  <c r="R33" i="14"/>
  <c r="P33" i="14"/>
  <c r="N33" i="14"/>
  <c r="M33" i="14"/>
  <c r="Q33" i="14" s="1"/>
  <c r="L33" i="14"/>
  <c r="R32" i="14"/>
  <c r="P32" i="14"/>
  <c r="N32" i="14"/>
  <c r="M32" i="14"/>
  <c r="Q32" i="14" s="1"/>
  <c r="L32" i="14"/>
  <c r="R31" i="14"/>
  <c r="P31" i="14"/>
  <c r="N31" i="14"/>
  <c r="M31" i="14"/>
  <c r="Q31" i="14" s="1"/>
  <c r="L31" i="14"/>
  <c r="R30" i="14"/>
  <c r="P30" i="14"/>
  <c r="N30" i="14"/>
  <c r="M30" i="14"/>
  <c r="Q30" i="14" s="1"/>
  <c r="L30" i="14"/>
  <c r="R29" i="14"/>
  <c r="P29" i="14"/>
  <c r="N29" i="14"/>
  <c r="M29" i="14"/>
  <c r="Q29" i="14" s="1"/>
  <c r="L29" i="14"/>
  <c r="R28" i="14"/>
  <c r="P28" i="14"/>
  <c r="N28" i="14"/>
  <c r="M28" i="14"/>
  <c r="Q28" i="14" s="1"/>
  <c r="L28" i="14"/>
  <c r="R27" i="14"/>
  <c r="P27" i="14"/>
  <c r="N27" i="14"/>
  <c r="M27" i="14"/>
  <c r="Q27" i="14" s="1"/>
  <c r="L27" i="14"/>
  <c r="R26" i="14"/>
  <c r="P26" i="14"/>
  <c r="N26" i="14"/>
  <c r="M26" i="14"/>
  <c r="Q26" i="14" s="1"/>
  <c r="L26" i="14"/>
  <c r="R25" i="14"/>
  <c r="P25" i="14"/>
  <c r="N25" i="14"/>
  <c r="M25" i="14"/>
  <c r="Q25" i="14" s="1"/>
  <c r="L25" i="14"/>
  <c r="R24" i="14"/>
  <c r="P24" i="14"/>
  <c r="N24" i="14"/>
  <c r="M24" i="14"/>
  <c r="Q24" i="14" s="1"/>
  <c r="L24" i="14"/>
  <c r="R23" i="14"/>
  <c r="P23" i="14"/>
  <c r="N23" i="14"/>
  <c r="M23" i="14"/>
  <c r="Q23" i="14" s="1"/>
  <c r="L23" i="14"/>
  <c r="R22" i="14"/>
  <c r="P22" i="14"/>
  <c r="N22" i="14"/>
  <c r="M22" i="14"/>
  <c r="Q22" i="14" s="1"/>
  <c r="L22" i="14"/>
  <c r="R21" i="14"/>
  <c r="P21" i="14"/>
  <c r="N21" i="14"/>
  <c r="M21" i="14"/>
  <c r="Q21" i="14" s="1"/>
  <c r="L21" i="14"/>
  <c r="R20" i="14"/>
  <c r="P20" i="14"/>
  <c r="N20" i="14"/>
  <c r="M20" i="14"/>
  <c r="Q20" i="14" s="1"/>
  <c r="L20" i="14"/>
  <c r="R19" i="14"/>
  <c r="P19" i="14"/>
  <c r="N19" i="14"/>
  <c r="M19" i="14"/>
  <c r="Q19" i="14" s="1"/>
  <c r="L19" i="14"/>
  <c r="R18" i="14"/>
  <c r="P18" i="14"/>
  <c r="N18" i="14"/>
  <c r="M18" i="14"/>
  <c r="Q18" i="14" s="1"/>
  <c r="L18" i="14"/>
  <c r="R17" i="14"/>
  <c r="P17" i="14"/>
  <c r="N17" i="14"/>
  <c r="M17" i="14"/>
  <c r="Q17" i="14" s="1"/>
  <c r="L17" i="14"/>
  <c r="R16" i="14"/>
  <c r="P16" i="14"/>
  <c r="N16" i="14"/>
  <c r="M16" i="14"/>
  <c r="Q16" i="14" s="1"/>
  <c r="L16" i="14"/>
  <c r="R15" i="14"/>
  <c r="P15" i="14"/>
  <c r="N15" i="14"/>
  <c r="M15" i="14"/>
  <c r="Q15" i="14" s="1"/>
  <c r="L15" i="14"/>
  <c r="R14" i="14"/>
  <c r="P14" i="14"/>
  <c r="N14" i="14"/>
  <c r="M14" i="14"/>
  <c r="Q14" i="14" s="1"/>
  <c r="L14" i="14"/>
  <c r="R13" i="14"/>
  <c r="P13" i="14"/>
  <c r="N13" i="14"/>
  <c r="M13" i="14"/>
  <c r="Q13" i="14" s="1"/>
  <c r="L13" i="14"/>
  <c r="R12" i="14"/>
  <c r="P12" i="14"/>
  <c r="N12" i="14"/>
  <c r="M12" i="14"/>
  <c r="Q12" i="14" s="1"/>
  <c r="L12" i="14"/>
  <c r="R11" i="14"/>
  <c r="P11" i="14"/>
  <c r="N11" i="14"/>
  <c r="M11" i="14"/>
  <c r="Q11" i="14" s="1"/>
  <c r="L11" i="14"/>
  <c r="R10" i="14"/>
  <c r="P10" i="14"/>
  <c r="N10" i="14"/>
  <c r="M10" i="14"/>
  <c r="Q10" i="14" s="1"/>
  <c r="L10" i="14"/>
  <c r="R9" i="14"/>
  <c r="P9" i="14"/>
  <c r="N9" i="14"/>
  <c r="M9" i="14"/>
  <c r="Q9" i="14" s="1"/>
  <c r="L9" i="14"/>
  <c r="R8" i="14"/>
  <c r="P8" i="14"/>
  <c r="N8" i="14"/>
  <c r="M8" i="14"/>
  <c r="Q8" i="14" s="1"/>
  <c r="L8" i="14"/>
  <c r="R7" i="14"/>
  <c r="P7" i="14"/>
  <c r="N7" i="14"/>
  <c r="M7" i="14"/>
  <c r="Q7" i="14" s="1"/>
  <c r="L7" i="14"/>
  <c r="R6" i="14"/>
  <c r="P6" i="14"/>
  <c r="N6" i="14"/>
  <c r="M6" i="14"/>
  <c r="Q6" i="14" s="1"/>
  <c r="L6" i="14"/>
  <c r="R5" i="14"/>
  <c r="P5" i="14"/>
  <c r="N5" i="14"/>
  <c r="M5" i="14"/>
  <c r="Q5" i="14" s="1"/>
  <c r="L5" i="14"/>
  <c r="R4" i="14"/>
  <c r="P4" i="14"/>
  <c r="N4" i="14"/>
  <c r="M4" i="14"/>
  <c r="Q4" i="14" s="1"/>
  <c r="L4" i="14"/>
  <c r="R65" i="13"/>
  <c r="P65" i="13"/>
  <c r="N65" i="13"/>
  <c r="M65" i="13"/>
  <c r="Q65" i="13" s="1"/>
  <c r="L65" i="13"/>
  <c r="R64" i="13"/>
  <c r="P64" i="13"/>
  <c r="N64" i="13"/>
  <c r="M64" i="13"/>
  <c r="Q64" i="13" s="1"/>
  <c r="L64" i="13"/>
  <c r="R63" i="13"/>
  <c r="P63" i="13"/>
  <c r="N63" i="13"/>
  <c r="M63" i="13"/>
  <c r="Q63" i="13" s="1"/>
  <c r="L63" i="13"/>
  <c r="R62" i="13"/>
  <c r="P62" i="13"/>
  <c r="N62" i="13"/>
  <c r="M62" i="13"/>
  <c r="Q62" i="13" s="1"/>
  <c r="L62" i="13"/>
  <c r="R61" i="13"/>
  <c r="P61" i="13"/>
  <c r="N61" i="13"/>
  <c r="M61" i="13"/>
  <c r="Q61" i="13" s="1"/>
  <c r="L61" i="13"/>
  <c r="R60" i="13"/>
  <c r="P60" i="13"/>
  <c r="N60" i="13"/>
  <c r="M60" i="13"/>
  <c r="Q60" i="13" s="1"/>
  <c r="L60" i="13"/>
  <c r="R59" i="13"/>
  <c r="P59" i="13"/>
  <c r="N59" i="13"/>
  <c r="M59" i="13"/>
  <c r="Q59" i="13" s="1"/>
  <c r="L59" i="13"/>
  <c r="R58" i="13"/>
  <c r="P58" i="13"/>
  <c r="N58" i="13"/>
  <c r="M58" i="13"/>
  <c r="Q58" i="13" s="1"/>
  <c r="L58" i="13"/>
  <c r="R57" i="13"/>
  <c r="P57" i="13"/>
  <c r="N57" i="13"/>
  <c r="M57" i="13"/>
  <c r="Q57" i="13" s="1"/>
  <c r="L57" i="13"/>
  <c r="R56" i="13"/>
  <c r="P56" i="13"/>
  <c r="N56" i="13"/>
  <c r="M56" i="13"/>
  <c r="Q56" i="13" s="1"/>
  <c r="L56" i="13"/>
  <c r="R55" i="13"/>
  <c r="P55" i="13"/>
  <c r="N55" i="13"/>
  <c r="M55" i="13"/>
  <c r="Q55" i="13" s="1"/>
  <c r="L55" i="13"/>
  <c r="R54" i="13"/>
  <c r="P54" i="13"/>
  <c r="N54" i="13"/>
  <c r="M54" i="13"/>
  <c r="Q54" i="13" s="1"/>
  <c r="L54" i="13"/>
  <c r="R53" i="13"/>
  <c r="P53" i="13"/>
  <c r="N53" i="13"/>
  <c r="M53" i="13"/>
  <c r="Q53" i="13" s="1"/>
  <c r="L53" i="13"/>
  <c r="R52" i="13"/>
  <c r="P52" i="13"/>
  <c r="N52" i="13"/>
  <c r="M52" i="13"/>
  <c r="Q52" i="13" s="1"/>
  <c r="L52" i="13"/>
  <c r="R51" i="13"/>
  <c r="P51" i="13"/>
  <c r="N51" i="13"/>
  <c r="M51" i="13"/>
  <c r="Q51" i="13" s="1"/>
  <c r="L51" i="13"/>
  <c r="R50" i="13"/>
  <c r="P50" i="13"/>
  <c r="N50" i="13"/>
  <c r="M50" i="13"/>
  <c r="Q50" i="13" s="1"/>
  <c r="L50" i="13"/>
  <c r="R49" i="13"/>
  <c r="P49" i="13"/>
  <c r="N49" i="13"/>
  <c r="M49" i="13"/>
  <c r="Q49" i="13" s="1"/>
  <c r="L49" i="13"/>
  <c r="R48" i="13"/>
  <c r="P48" i="13"/>
  <c r="N48" i="13"/>
  <c r="M48" i="13"/>
  <c r="Q48" i="13" s="1"/>
  <c r="L48" i="13"/>
  <c r="R47" i="13"/>
  <c r="P47" i="13"/>
  <c r="N47" i="13"/>
  <c r="M47" i="13"/>
  <c r="Q47" i="13" s="1"/>
  <c r="L47" i="13"/>
  <c r="R46" i="13"/>
  <c r="P46" i="13"/>
  <c r="N46" i="13"/>
  <c r="M46" i="13"/>
  <c r="Q46" i="13" s="1"/>
  <c r="L46" i="13"/>
  <c r="R45" i="13"/>
  <c r="P45" i="13"/>
  <c r="N45" i="13"/>
  <c r="M45" i="13"/>
  <c r="Q45" i="13" s="1"/>
  <c r="L45" i="13"/>
  <c r="R44" i="13"/>
  <c r="P44" i="13"/>
  <c r="N44" i="13"/>
  <c r="M44" i="13"/>
  <c r="Q44" i="13" s="1"/>
  <c r="L44" i="13"/>
  <c r="R43" i="13"/>
  <c r="P43" i="13"/>
  <c r="N43" i="13"/>
  <c r="M43" i="13"/>
  <c r="Q43" i="13" s="1"/>
  <c r="L43" i="13"/>
  <c r="R42" i="13"/>
  <c r="P42" i="13"/>
  <c r="N42" i="13"/>
  <c r="M42" i="13"/>
  <c r="Q42" i="13" s="1"/>
  <c r="L42" i="13"/>
  <c r="R41" i="13"/>
  <c r="P41" i="13"/>
  <c r="N41" i="13"/>
  <c r="M41" i="13"/>
  <c r="Q41" i="13" s="1"/>
  <c r="L41" i="13"/>
  <c r="R40" i="13"/>
  <c r="P40" i="13"/>
  <c r="N40" i="13"/>
  <c r="M40" i="13"/>
  <c r="Q40" i="13" s="1"/>
  <c r="L40" i="13"/>
  <c r="R39" i="13"/>
  <c r="P39" i="13"/>
  <c r="N39" i="13"/>
  <c r="M39" i="13"/>
  <c r="Q39" i="13" s="1"/>
  <c r="L39" i="13"/>
  <c r="R38" i="13"/>
  <c r="P38" i="13"/>
  <c r="N38" i="13"/>
  <c r="M38" i="13"/>
  <c r="Q38" i="13" s="1"/>
  <c r="L38" i="13"/>
  <c r="R37" i="13"/>
  <c r="P37" i="13"/>
  <c r="N37" i="13"/>
  <c r="M37" i="13"/>
  <c r="Q37" i="13" s="1"/>
  <c r="L37" i="13"/>
  <c r="R36" i="13"/>
  <c r="P36" i="13"/>
  <c r="N36" i="13"/>
  <c r="M36" i="13"/>
  <c r="Q36" i="13" s="1"/>
  <c r="L36" i="13"/>
  <c r="R35" i="13"/>
  <c r="P35" i="13"/>
  <c r="N35" i="13"/>
  <c r="M35" i="13"/>
  <c r="Q35" i="13" s="1"/>
  <c r="L35" i="13"/>
  <c r="R34" i="13"/>
  <c r="P34" i="13"/>
  <c r="N34" i="13"/>
  <c r="M34" i="13"/>
  <c r="Q34" i="13" s="1"/>
  <c r="L34" i="13"/>
  <c r="R33" i="13"/>
  <c r="P33" i="13"/>
  <c r="N33" i="13"/>
  <c r="M33" i="13"/>
  <c r="Q33" i="13" s="1"/>
  <c r="L33" i="13"/>
  <c r="R32" i="13"/>
  <c r="N32" i="13"/>
  <c r="M32" i="13"/>
  <c r="Q32" i="13" s="1"/>
  <c r="L32" i="13"/>
  <c r="P32" i="13" s="1"/>
  <c r="P31" i="13"/>
  <c r="N31" i="13"/>
  <c r="R31" i="13" s="1"/>
  <c r="M31" i="13"/>
  <c r="Q31" i="13" s="1"/>
  <c r="L31" i="13"/>
  <c r="R30" i="13"/>
  <c r="N30" i="13"/>
  <c r="M30" i="13"/>
  <c r="Q30" i="13" s="1"/>
  <c r="L30" i="13"/>
  <c r="P30" i="13" s="1"/>
  <c r="P29" i="13"/>
  <c r="N29" i="13"/>
  <c r="R29" i="13" s="1"/>
  <c r="M29" i="13"/>
  <c r="Q29" i="13" s="1"/>
  <c r="L29" i="13"/>
  <c r="R28" i="13"/>
  <c r="N28" i="13"/>
  <c r="M28" i="13"/>
  <c r="Q28" i="13" s="1"/>
  <c r="L28" i="13"/>
  <c r="P28" i="13" s="1"/>
  <c r="P27" i="13"/>
  <c r="N27" i="13"/>
  <c r="R27" i="13" s="1"/>
  <c r="M27" i="13"/>
  <c r="Q27" i="13" s="1"/>
  <c r="L27" i="13"/>
  <c r="R26" i="13"/>
  <c r="N26" i="13"/>
  <c r="M26" i="13"/>
  <c r="Q26" i="13" s="1"/>
  <c r="L26" i="13"/>
  <c r="P26" i="13" s="1"/>
  <c r="P25" i="13"/>
  <c r="N25" i="13"/>
  <c r="R25" i="13" s="1"/>
  <c r="M25" i="13"/>
  <c r="Q25" i="13" s="1"/>
  <c r="L25" i="13"/>
  <c r="R24" i="13"/>
  <c r="N24" i="13"/>
  <c r="M24" i="13"/>
  <c r="Q24" i="13" s="1"/>
  <c r="L24" i="13"/>
  <c r="P24" i="13" s="1"/>
  <c r="P23" i="13"/>
  <c r="N23" i="13"/>
  <c r="R23" i="13" s="1"/>
  <c r="M23" i="13"/>
  <c r="Q23" i="13" s="1"/>
  <c r="L23" i="13"/>
  <c r="R22" i="13"/>
  <c r="N22" i="13"/>
  <c r="M22" i="13"/>
  <c r="Q22" i="13" s="1"/>
  <c r="L22" i="13"/>
  <c r="P22" i="13" s="1"/>
  <c r="P21" i="13"/>
  <c r="N21" i="13"/>
  <c r="R21" i="13" s="1"/>
  <c r="M21" i="13"/>
  <c r="Q21" i="13" s="1"/>
  <c r="L21" i="13"/>
  <c r="R20" i="13"/>
  <c r="N20" i="13"/>
  <c r="M20" i="13"/>
  <c r="Q20" i="13" s="1"/>
  <c r="L20" i="13"/>
  <c r="P20" i="13" s="1"/>
  <c r="P19" i="13"/>
  <c r="N19" i="13"/>
  <c r="R19" i="13" s="1"/>
  <c r="M19" i="13"/>
  <c r="Q19" i="13" s="1"/>
  <c r="L19" i="13"/>
  <c r="R18" i="13"/>
  <c r="N18" i="13"/>
  <c r="M18" i="13"/>
  <c r="Q18" i="13" s="1"/>
  <c r="L18" i="13"/>
  <c r="P18" i="13" s="1"/>
  <c r="P17" i="13"/>
  <c r="N17" i="13"/>
  <c r="R17" i="13" s="1"/>
  <c r="M17" i="13"/>
  <c r="Q17" i="13" s="1"/>
  <c r="L17" i="13"/>
  <c r="R16" i="13"/>
  <c r="N16" i="13"/>
  <c r="M16" i="13"/>
  <c r="Q16" i="13" s="1"/>
  <c r="L16" i="13"/>
  <c r="P16" i="13" s="1"/>
  <c r="P15" i="13"/>
  <c r="N15" i="13"/>
  <c r="R15" i="13" s="1"/>
  <c r="M15" i="13"/>
  <c r="Q15" i="13" s="1"/>
  <c r="L15" i="13"/>
  <c r="R14" i="13"/>
  <c r="N14" i="13"/>
  <c r="M14" i="13"/>
  <c r="Q14" i="13" s="1"/>
  <c r="L14" i="13"/>
  <c r="P14" i="13" s="1"/>
  <c r="P13" i="13"/>
  <c r="N13" i="13"/>
  <c r="R13" i="13" s="1"/>
  <c r="M13" i="13"/>
  <c r="Q13" i="13" s="1"/>
  <c r="L13" i="13"/>
  <c r="R12" i="13"/>
  <c r="N12" i="13"/>
  <c r="M12" i="13"/>
  <c r="Q12" i="13" s="1"/>
  <c r="L12" i="13"/>
  <c r="P12" i="13" s="1"/>
  <c r="P11" i="13"/>
  <c r="N11" i="13"/>
  <c r="R11" i="13" s="1"/>
  <c r="M11" i="13"/>
  <c r="Q11" i="13" s="1"/>
  <c r="L11" i="13"/>
  <c r="R10" i="13"/>
  <c r="N10" i="13"/>
  <c r="M10" i="13"/>
  <c r="Q10" i="13" s="1"/>
  <c r="L10" i="13"/>
  <c r="P10" i="13" s="1"/>
  <c r="Q9" i="13"/>
  <c r="P9" i="13"/>
  <c r="N9" i="13"/>
  <c r="R9" i="13" s="1"/>
  <c r="M9" i="13"/>
  <c r="L9" i="13"/>
  <c r="R8" i="13"/>
  <c r="N8" i="13"/>
  <c r="M8" i="13"/>
  <c r="Q8" i="13" s="1"/>
  <c r="L8" i="13"/>
  <c r="P8" i="13" s="1"/>
  <c r="Q7" i="13"/>
  <c r="P7" i="13"/>
  <c r="N7" i="13"/>
  <c r="R7" i="13" s="1"/>
  <c r="M7" i="13"/>
  <c r="L7" i="13"/>
  <c r="R6" i="13"/>
  <c r="N6" i="13"/>
  <c r="M6" i="13"/>
  <c r="Q6" i="13" s="1"/>
  <c r="L6" i="13"/>
  <c r="P6" i="13" s="1"/>
  <c r="Q5" i="13"/>
  <c r="P5" i="13"/>
  <c r="N5" i="13"/>
  <c r="R5" i="13" s="1"/>
  <c r="M5" i="13"/>
  <c r="L5" i="13"/>
  <c r="R4" i="13"/>
  <c r="N4" i="13"/>
  <c r="M4" i="13"/>
  <c r="Q4" i="13" s="1"/>
  <c r="L4" i="13"/>
  <c r="P4" i="13" s="1"/>
  <c r="R65" i="12"/>
  <c r="Q65" i="12"/>
  <c r="P65" i="12"/>
  <c r="N65" i="12"/>
  <c r="M65" i="12"/>
  <c r="L65" i="12"/>
  <c r="R64" i="12"/>
  <c r="P64" i="12"/>
  <c r="N64" i="12"/>
  <c r="M64" i="12"/>
  <c r="Q64" i="12" s="1"/>
  <c r="L64" i="12"/>
  <c r="R63" i="12"/>
  <c r="Q63" i="12"/>
  <c r="P63" i="12"/>
  <c r="N63" i="12"/>
  <c r="M63" i="12"/>
  <c r="L63" i="12"/>
  <c r="R62" i="12"/>
  <c r="P62" i="12"/>
  <c r="N62" i="12"/>
  <c r="M62" i="12"/>
  <c r="Q62" i="12" s="1"/>
  <c r="L62" i="12"/>
  <c r="R61" i="12"/>
  <c r="Q61" i="12"/>
  <c r="P61" i="12"/>
  <c r="N61" i="12"/>
  <c r="M61" i="12"/>
  <c r="L61" i="12"/>
  <c r="R60" i="12"/>
  <c r="P60" i="12"/>
  <c r="N60" i="12"/>
  <c r="M60" i="12"/>
  <c r="Q60" i="12" s="1"/>
  <c r="L60" i="12"/>
  <c r="R59" i="12"/>
  <c r="Q59" i="12"/>
  <c r="P59" i="12"/>
  <c r="N59" i="12"/>
  <c r="M59" i="12"/>
  <c r="L59" i="12"/>
  <c r="R58" i="12"/>
  <c r="P58" i="12"/>
  <c r="N58" i="12"/>
  <c r="M58" i="12"/>
  <c r="Q58" i="12" s="1"/>
  <c r="L58" i="12"/>
  <c r="R57" i="12"/>
  <c r="Q57" i="12"/>
  <c r="P57" i="12"/>
  <c r="N57" i="12"/>
  <c r="M57" i="12"/>
  <c r="L57" i="12"/>
  <c r="R56" i="12"/>
  <c r="P56" i="12"/>
  <c r="N56" i="12"/>
  <c r="M56" i="12"/>
  <c r="Q56" i="12" s="1"/>
  <c r="L56" i="12"/>
  <c r="R55" i="12"/>
  <c r="Q55" i="12"/>
  <c r="P55" i="12"/>
  <c r="N55" i="12"/>
  <c r="M55" i="12"/>
  <c r="L55" i="12"/>
  <c r="R54" i="12"/>
  <c r="P54" i="12"/>
  <c r="N54" i="12"/>
  <c r="M54" i="12"/>
  <c r="Q54" i="12" s="1"/>
  <c r="L54" i="12"/>
  <c r="R53" i="12"/>
  <c r="Q53" i="12"/>
  <c r="P53" i="12"/>
  <c r="N53" i="12"/>
  <c r="M53" i="12"/>
  <c r="L53" i="12"/>
  <c r="R52" i="12"/>
  <c r="P52" i="12"/>
  <c r="N52" i="12"/>
  <c r="M52" i="12"/>
  <c r="Q52" i="12" s="1"/>
  <c r="L52" i="12"/>
  <c r="R51" i="12"/>
  <c r="Q51" i="12"/>
  <c r="P51" i="12"/>
  <c r="N51" i="12"/>
  <c r="M51" i="12"/>
  <c r="L51" i="12"/>
  <c r="R50" i="12"/>
  <c r="P50" i="12"/>
  <c r="N50" i="12"/>
  <c r="M50" i="12"/>
  <c r="Q50" i="12" s="1"/>
  <c r="L50" i="12"/>
  <c r="R49" i="12"/>
  <c r="Q49" i="12"/>
  <c r="P49" i="12"/>
  <c r="N49" i="12"/>
  <c r="M49" i="12"/>
  <c r="L49" i="12"/>
  <c r="R48" i="12"/>
  <c r="P48" i="12"/>
  <c r="N48" i="12"/>
  <c r="M48" i="12"/>
  <c r="Q48" i="12" s="1"/>
  <c r="L48" i="12"/>
  <c r="R47" i="12"/>
  <c r="Q47" i="12"/>
  <c r="P47" i="12"/>
  <c r="N47" i="12"/>
  <c r="M47" i="12"/>
  <c r="L47" i="12"/>
  <c r="R46" i="12"/>
  <c r="P46" i="12"/>
  <c r="N46" i="12"/>
  <c r="M46" i="12"/>
  <c r="Q46" i="12" s="1"/>
  <c r="L46" i="12"/>
  <c r="R45" i="12"/>
  <c r="Q45" i="12"/>
  <c r="P45" i="12"/>
  <c r="N45" i="12"/>
  <c r="M45" i="12"/>
  <c r="L45" i="12"/>
  <c r="R44" i="12"/>
  <c r="P44" i="12"/>
  <c r="N44" i="12"/>
  <c r="M44" i="12"/>
  <c r="Q44" i="12" s="1"/>
  <c r="L44" i="12"/>
  <c r="R43" i="12"/>
  <c r="Q43" i="12"/>
  <c r="P43" i="12"/>
  <c r="N43" i="12"/>
  <c r="M43" i="12"/>
  <c r="L43" i="12"/>
  <c r="R42" i="12"/>
  <c r="P42" i="12"/>
  <c r="N42" i="12"/>
  <c r="M42" i="12"/>
  <c r="Q42" i="12" s="1"/>
  <c r="L42" i="12"/>
  <c r="R41" i="12"/>
  <c r="Q41" i="12"/>
  <c r="P41" i="12"/>
  <c r="N41" i="12"/>
  <c r="M41" i="12"/>
  <c r="L41" i="12"/>
  <c r="R40" i="12"/>
  <c r="P40" i="12"/>
  <c r="N40" i="12"/>
  <c r="M40" i="12"/>
  <c r="Q40" i="12" s="1"/>
  <c r="L40" i="12"/>
  <c r="R39" i="12"/>
  <c r="Q39" i="12"/>
  <c r="P39" i="12"/>
  <c r="N39" i="12"/>
  <c r="M39" i="12"/>
  <c r="L39" i="12"/>
  <c r="R38" i="12"/>
  <c r="P38" i="12"/>
  <c r="N38" i="12"/>
  <c r="M38" i="12"/>
  <c r="Q38" i="12" s="1"/>
  <c r="L38" i="12"/>
  <c r="R37" i="12"/>
  <c r="Q37" i="12"/>
  <c r="P37" i="12"/>
  <c r="N37" i="12"/>
  <c r="M37" i="12"/>
  <c r="L37" i="12"/>
  <c r="R36" i="12"/>
  <c r="P36" i="12"/>
  <c r="N36" i="12"/>
  <c r="M36" i="12"/>
  <c r="Q36" i="12" s="1"/>
  <c r="L36" i="12"/>
  <c r="R35" i="12"/>
  <c r="Q35" i="12"/>
  <c r="P35" i="12"/>
  <c r="N35" i="12"/>
  <c r="M35" i="12"/>
  <c r="L35" i="12"/>
  <c r="R34" i="12"/>
  <c r="P34" i="12"/>
  <c r="N34" i="12"/>
  <c r="M34" i="12"/>
  <c r="Q34" i="12" s="1"/>
  <c r="L34" i="12"/>
  <c r="R33" i="12"/>
  <c r="Q33" i="12"/>
  <c r="P33" i="12"/>
  <c r="N33" i="12"/>
  <c r="M33" i="12"/>
  <c r="L33" i="12"/>
  <c r="R32" i="12"/>
  <c r="P32" i="12"/>
  <c r="N32" i="12"/>
  <c r="M32" i="12"/>
  <c r="Q32" i="12" s="1"/>
  <c r="L32" i="12"/>
  <c r="R31" i="12"/>
  <c r="Q31" i="12"/>
  <c r="P31" i="12"/>
  <c r="N31" i="12"/>
  <c r="M31" i="12"/>
  <c r="L31" i="12"/>
  <c r="R30" i="12"/>
  <c r="P30" i="12"/>
  <c r="N30" i="12"/>
  <c r="M30" i="12"/>
  <c r="Q30" i="12" s="1"/>
  <c r="L30" i="12"/>
  <c r="R29" i="12"/>
  <c r="Q29" i="12"/>
  <c r="P29" i="12"/>
  <c r="N29" i="12"/>
  <c r="M29" i="12"/>
  <c r="L29" i="12"/>
  <c r="R28" i="12"/>
  <c r="P28" i="12"/>
  <c r="N28" i="12"/>
  <c r="M28" i="12"/>
  <c r="Q28" i="12" s="1"/>
  <c r="L28" i="12"/>
  <c r="R27" i="12"/>
  <c r="Q27" i="12"/>
  <c r="P27" i="12"/>
  <c r="N27" i="12"/>
  <c r="M27" i="12"/>
  <c r="L27" i="12"/>
  <c r="R26" i="12"/>
  <c r="P26" i="12"/>
  <c r="N26" i="12"/>
  <c r="M26" i="12"/>
  <c r="Q26" i="12" s="1"/>
  <c r="L26" i="12"/>
  <c r="R25" i="12"/>
  <c r="Q25" i="12"/>
  <c r="P25" i="12"/>
  <c r="N25" i="12"/>
  <c r="M25" i="12"/>
  <c r="L25" i="12"/>
  <c r="R24" i="12"/>
  <c r="N24" i="12"/>
  <c r="M24" i="12"/>
  <c r="Q24" i="12" s="1"/>
  <c r="L24" i="12"/>
  <c r="P24" i="12" s="1"/>
  <c r="Q23" i="12"/>
  <c r="P23" i="12"/>
  <c r="N23" i="12"/>
  <c r="R23" i="12" s="1"/>
  <c r="M23" i="12"/>
  <c r="L23" i="12"/>
  <c r="R22" i="12"/>
  <c r="N22" i="12"/>
  <c r="M22" i="12"/>
  <c r="Q22" i="12" s="1"/>
  <c r="L22" i="12"/>
  <c r="P22" i="12" s="1"/>
  <c r="Q21" i="12"/>
  <c r="P21" i="12"/>
  <c r="N21" i="12"/>
  <c r="R21" i="12" s="1"/>
  <c r="M21" i="12"/>
  <c r="L21" i="12"/>
  <c r="R20" i="12"/>
  <c r="N20" i="12"/>
  <c r="M20" i="12"/>
  <c r="Q20" i="12" s="1"/>
  <c r="L20" i="12"/>
  <c r="P20" i="12" s="1"/>
  <c r="Q19" i="12"/>
  <c r="P19" i="12"/>
  <c r="N19" i="12"/>
  <c r="R19" i="12" s="1"/>
  <c r="M19" i="12"/>
  <c r="L19" i="12"/>
  <c r="R18" i="12"/>
  <c r="N18" i="12"/>
  <c r="M18" i="12"/>
  <c r="Q18" i="12" s="1"/>
  <c r="L18" i="12"/>
  <c r="P18" i="12" s="1"/>
  <c r="Q17" i="12"/>
  <c r="P17" i="12"/>
  <c r="N17" i="12"/>
  <c r="R17" i="12" s="1"/>
  <c r="M17" i="12"/>
  <c r="L17" i="12"/>
  <c r="R16" i="12"/>
  <c r="N16" i="12"/>
  <c r="M16" i="12"/>
  <c r="Q16" i="12" s="1"/>
  <c r="L16" i="12"/>
  <c r="P16" i="12" s="1"/>
  <c r="Q15" i="12"/>
  <c r="P15" i="12"/>
  <c r="N15" i="12"/>
  <c r="R15" i="12" s="1"/>
  <c r="M15" i="12"/>
  <c r="L15" i="12"/>
  <c r="R14" i="12"/>
  <c r="N14" i="12"/>
  <c r="M14" i="12"/>
  <c r="Q14" i="12" s="1"/>
  <c r="L14" i="12"/>
  <c r="P14" i="12" s="1"/>
  <c r="Q13" i="12"/>
  <c r="P13" i="12"/>
  <c r="N13" i="12"/>
  <c r="R13" i="12" s="1"/>
  <c r="M13" i="12"/>
  <c r="L13" i="12"/>
  <c r="R12" i="12"/>
  <c r="N12" i="12"/>
  <c r="M12" i="12"/>
  <c r="Q12" i="12" s="1"/>
  <c r="L12" i="12"/>
  <c r="P12" i="12" s="1"/>
  <c r="Q11" i="12"/>
  <c r="P11" i="12"/>
  <c r="N11" i="12"/>
  <c r="R11" i="12" s="1"/>
  <c r="M11" i="12"/>
  <c r="L11" i="12"/>
  <c r="R10" i="12"/>
  <c r="N10" i="12"/>
  <c r="M10" i="12"/>
  <c r="Q10" i="12" s="1"/>
  <c r="L10" i="12"/>
  <c r="P10" i="12" s="1"/>
  <c r="Q9" i="12"/>
  <c r="P9" i="12"/>
  <c r="N9" i="12"/>
  <c r="R9" i="12" s="1"/>
  <c r="M9" i="12"/>
  <c r="L9" i="12"/>
  <c r="R8" i="12"/>
  <c r="N8" i="12"/>
  <c r="M8" i="12"/>
  <c r="Q8" i="12" s="1"/>
  <c r="L8" i="12"/>
  <c r="P8" i="12" s="1"/>
  <c r="Q7" i="12"/>
  <c r="P7" i="12"/>
  <c r="N7" i="12"/>
  <c r="R7" i="12" s="1"/>
  <c r="M7" i="12"/>
  <c r="L7" i="12"/>
  <c r="R6" i="12"/>
  <c r="N6" i="12"/>
  <c r="M6" i="12"/>
  <c r="Q6" i="12" s="1"/>
  <c r="L6" i="12"/>
  <c r="P6" i="12" s="1"/>
  <c r="Q5" i="12"/>
  <c r="P5" i="12"/>
  <c r="N5" i="12"/>
  <c r="R5" i="12" s="1"/>
  <c r="M5" i="12"/>
  <c r="L5" i="12"/>
  <c r="R4" i="12"/>
  <c r="N4" i="12"/>
  <c r="M4" i="12"/>
  <c r="Q4" i="12" s="1"/>
  <c r="L4" i="12"/>
  <c r="P4" i="12" s="1"/>
  <c r="Q65" i="11"/>
  <c r="P65" i="11"/>
  <c r="N65" i="11"/>
  <c r="R65" i="11" s="1"/>
  <c r="M65" i="11"/>
  <c r="L65" i="11"/>
  <c r="R64" i="11"/>
  <c r="N64" i="11"/>
  <c r="M64" i="11"/>
  <c r="Q64" i="11" s="1"/>
  <c r="L64" i="11"/>
  <c r="P64" i="11" s="1"/>
  <c r="Q63" i="11"/>
  <c r="P63" i="11"/>
  <c r="N63" i="11"/>
  <c r="R63" i="11" s="1"/>
  <c r="M63" i="11"/>
  <c r="L63" i="11"/>
  <c r="R62" i="11"/>
  <c r="N62" i="11"/>
  <c r="M62" i="11"/>
  <c r="Q62" i="11" s="1"/>
  <c r="L62" i="11"/>
  <c r="P62" i="11" s="1"/>
  <c r="Q61" i="11"/>
  <c r="P61" i="11"/>
  <c r="N61" i="11"/>
  <c r="R61" i="11" s="1"/>
  <c r="M61" i="11"/>
  <c r="L61" i="11"/>
  <c r="R60" i="11"/>
  <c r="N60" i="11"/>
  <c r="M60" i="11"/>
  <c r="Q60" i="11" s="1"/>
  <c r="L60" i="11"/>
  <c r="P60" i="11" s="1"/>
  <c r="Q59" i="11"/>
  <c r="P59" i="11"/>
  <c r="N59" i="11"/>
  <c r="R59" i="11" s="1"/>
  <c r="M59" i="11"/>
  <c r="L59" i="11"/>
  <c r="R58" i="11"/>
  <c r="N58" i="11"/>
  <c r="M58" i="11"/>
  <c r="Q58" i="11" s="1"/>
  <c r="L58" i="11"/>
  <c r="P58" i="11" s="1"/>
  <c r="Q57" i="11"/>
  <c r="P57" i="11"/>
  <c r="N57" i="11"/>
  <c r="R57" i="11" s="1"/>
  <c r="M57" i="11"/>
  <c r="L57" i="11"/>
  <c r="R56" i="11"/>
  <c r="N56" i="11"/>
  <c r="M56" i="11"/>
  <c r="Q56" i="11" s="1"/>
  <c r="L56" i="11"/>
  <c r="P56" i="11" s="1"/>
  <c r="Q55" i="11"/>
  <c r="P55" i="11"/>
  <c r="N55" i="11"/>
  <c r="R55" i="11" s="1"/>
  <c r="M55" i="11"/>
  <c r="L55" i="11"/>
  <c r="R54" i="11"/>
  <c r="N54" i="11"/>
  <c r="M54" i="11"/>
  <c r="Q54" i="11" s="1"/>
  <c r="L54" i="11"/>
  <c r="P54" i="11" s="1"/>
  <c r="Q53" i="11"/>
  <c r="P53" i="11"/>
  <c r="N53" i="11"/>
  <c r="R53" i="11" s="1"/>
  <c r="M53" i="11"/>
  <c r="L53" i="11"/>
  <c r="R52" i="11"/>
  <c r="N52" i="11"/>
  <c r="M52" i="11"/>
  <c r="Q52" i="11" s="1"/>
  <c r="L52" i="11"/>
  <c r="P52" i="11" s="1"/>
  <c r="Q51" i="11"/>
  <c r="P51" i="11"/>
  <c r="N51" i="11"/>
  <c r="R51" i="11" s="1"/>
  <c r="M51" i="11"/>
  <c r="L51" i="11"/>
  <c r="R50" i="11"/>
  <c r="N50" i="11"/>
  <c r="M50" i="11"/>
  <c r="Q50" i="11" s="1"/>
  <c r="L50" i="11"/>
  <c r="P50" i="11" s="1"/>
  <c r="Q49" i="11"/>
  <c r="P49" i="11"/>
  <c r="N49" i="11"/>
  <c r="R49" i="11" s="1"/>
  <c r="M49" i="11"/>
  <c r="L49" i="11"/>
  <c r="R48" i="11"/>
  <c r="N48" i="11"/>
  <c r="M48" i="11"/>
  <c r="Q48" i="11" s="1"/>
  <c r="L48" i="11"/>
  <c r="P48" i="11" s="1"/>
  <c r="Q47" i="11"/>
  <c r="P47" i="11"/>
  <c r="N47" i="11"/>
  <c r="R47" i="11" s="1"/>
  <c r="M47" i="11"/>
  <c r="L47" i="11"/>
  <c r="R46" i="11"/>
  <c r="N46" i="11"/>
  <c r="M46" i="11"/>
  <c r="Q46" i="11" s="1"/>
  <c r="L46" i="11"/>
  <c r="P46" i="11" s="1"/>
  <c r="Q45" i="11"/>
  <c r="P45" i="11"/>
  <c r="N45" i="11"/>
  <c r="R45" i="11" s="1"/>
  <c r="M45" i="11"/>
  <c r="L45" i="11"/>
  <c r="R44" i="11"/>
  <c r="N44" i="11"/>
  <c r="M44" i="11"/>
  <c r="Q44" i="11" s="1"/>
  <c r="L44" i="11"/>
  <c r="P44" i="11" s="1"/>
  <c r="Q43" i="11"/>
  <c r="P43" i="11"/>
  <c r="N43" i="11"/>
  <c r="R43" i="11" s="1"/>
  <c r="M43" i="11"/>
  <c r="L43" i="11"/>
  <c r="R42" i="11"/>
  <c r="N42" i="11"/>
  <c r="M42" i="11"/>
  <c r="Q42" i="11" s="1"/>
  <c r="L42" i="11"/>
  <c r="P42" i="11" s="1"/>
  <c r="Q41" i="11"/>
  <c r="P41" i="11"/>
  <c r="N41" i="11"/>
  <c r="R41" i="11" s="1"/>
  <c r="M41" i="11"/>
  <c r="L41" i="11"/>
  <c r="R40" i="11"/>
  <c r="N40" i="11"/>
  <c r="M40" i="11"/>
  <c r="Q40" i="11" s="1"/>
  <c r="L40" i="11"/>
  <c r="P40" i="11" s="1"/>
  <c r="Q39" i="11"/>
  <c r="P39" i="11"/>
  <c r="N39" i="11"/>
  <c r="R39" i="11" s="1"/>
  <c r="M39" i="11"/>
  <c r="L39" i="11"/>
  <c r="R38" i="11"/>
  <c r="N38" i="11"/>
  <c r="M38" i="11"/>
  <c r="Q38" i="11" s="1"/>
  <c r="L38" i="11"/>
  <c r="P38" i="11" s="1"/>
  <c r="Q37" i="11"/>
  <c r="P37" i="11"/>
  <c r="N37" i="11"/>
  <c r="R37" i="11" s="1"/>
  <c r="M37" i="11"/>
  <c r="L37" i="11"/>
  <c r="R36" i="11"/>
  <c r="N36" i="11"/>
  <c r="M36" i="11"/>
  <c r="Q36" i="11" s="1"/>
  <c r="L36" i="11"/>
  <c r="P36" i="11" s="1"/>
  <c r="Q35" i="11"/>
  <c r="P35" i="11"/>
  <c r="N35" i="11"/>
  <c r="R35" i="11" s="1"/>
  <c r="M35" i="11"/>
  <c r="L35" i="11"/>
  <c r="R34" i="11"/>
  <c r="N34" i="11"/>
  <c r="M34" i="11"/>
  <c r="Q34" i="11" s="1"/>
  <c r="L34" i="11"/>
  <c r="P34" i="11" s="1"/>
  <c r="Q33" i="11"/>
  <c r="P33" i="11"/>
  <c r="N33" i="11"/>
  <c r="R33" i="11" s="1"/>
  <c r="M33" i="11"/>
  <c r="L33" i="11"/>
  <c r="R32" i="11"/>
  <c r="N32" i="11"/>
  <c r="M32" i="11"/>
  <c r="Q32" i="11" s="1"/>
  <c r="L32" i="11"/>
  <c r="P32" i="11" s="1"/>
  <c r="Q31" i="11"/>
  <c r="P31" i="11"/>
  <c r="N31" i="11"/>
  <c r="R31" i="11" s="1"/>
  <c r="M31" i="11"/>
  <c r="L31" i="11"/>
  <c r="R30" i="11"/>
  <c r="N30" i="11"/>
  <c r="M30" i="11"/>
  <c r="Q30" i="11" s="1"/>
  <c r="L30" i="11"/>
  <c r="P30" i="11" s="1"/>
  <c r="Q29" i="11"/>
  <c r="P29" i="11"/>
  <c r="N29" i="11"/>
  <c r="R29" i="11" s="1"/>
  <c r="M29" i="11"/>
  <c r="L29" i="11"/>
  <c r="R28" i="11"/>
  <c r="N28" i="11"/>
  <c r="M28" i="11"/>
  <c r="Q28" i="11" s="1"/>
  <c r="L28" i="11"/>
  <c r="P28" i="11" s="1"/>
  <c r="Q27" i="11"/>
  <c r="P27" i="11"/>
  <c r="N27" i="11"/>
  <c r="R27" i="11" s="1"/>
  <c r="M27" i="11"/>
  <c r="L27" i="11"/>
  <c r="R26" i="11"/>
  <c r="N26" i="11"/>
  <c r="M26" i="11"/>
  <c r="Q26" i="11" s="1"/>
  <c r="L26" i="11"/>
  <c r="P26" i="11" s="1"/>
  <c r="Q25" i="11"/>
  <c r="P25" i="11"/>
  <c r="N25" i="11"/>
  <c r="R25" i="11" s="1"/>
  <c r="M25" i="11"/>
  <c r="L25" i="11"/>
  <c r="R24" i="11"/>
  <c r="N24" i="11"/>
  <c r="M24" i="11"/>
  <c r="Q24" i="11" s="1"/>
  <c r="L24" i="11"/>
  <c r="P24" i="11" s="1"/>
  <c r="Q23" i="11"/>
  <c r="P23" i="11"/>
  <c r="N23" i="11"/>
  <c r="R23" i="11" s="1"/>
  <c r="M23" i="11"/>
  <c r="L23" i="11"/>
  <c r="R22" i="11"/>
  <c r="N22" i="11"/>
  <c r="M22" i="11"/>
  <c r="Q22" i="11" s="1"/>
  <c r="L22" i="11"/>
  <c r="P22" i="11" s="1"/>
  <c r="Q21" i="11"/>
  <c r="P21" i="11"/>
  <c r="N21" i="11"/>
  <c r="R21" i="11" s="1"/>
  <c r="M21" i="11"/>
  <c r="L21" i="11"/>
  <c r="R20" i="11"/>
  <c r="N20" i="11"/>
  <c r="M20" i="11"/>
  <c r="Q20" i="11" s="1"/>
  <c r="L20" i="11"/>
  <c r="P20" i="11" s="1"/>
  <c r="Q19" i="11"/>
  <c r="P19" i="11"/>
  <c r="N19" i="11"/>
  <c r="R19" i="11" s="1"/>
  <c r="M19" i="11"/>
  <c r="L19" i="11"/>
  <c r="R18" i="11"/>
  <c r="N18" i="11"/>
  <c r="M18" i="11"/>
  <c r="Q18" i="11" s="1"/>
  <c r="L18" i="11"/>
  <c r="P18" i="11" s="1"/>
  <c r="Q17" i="11"/>
  <c r="P17" i="11"/>
  <c r="N17" i="11"/>
  <c r="R17" i="11" s="1"/>
  <c r="M17" i="11"/>
  <c r="L17" i="11"/>
  <c r="R16" i="11"/>
  <c r="N16" i="11"/>
  <c r="M16" i="11"/>
  <c r="Q16" i="11" s="1"/>
  <c r="L16" i="11"/>
  <c r="P16" i="11" s="1"/>
  <c r="Q15" i="11"/>
  <c r="P15" i="11"/>
  <c r="N15" i="11"/>
  <c r="R15" i="11" s="1"/>
  <c r="M15" i="11"/>
  <c r="L15" i="11"/>
  <c r="R14" i="11"/>
  <c r="N14" i="11"/>
  <c r="M14" i="11"/>
  <c r="Q14" i="11" s="1"/>
  <c r="L14" i="11"/>
  <c r="P14" i="11" s="1"/>
  <c r="Q13" i="11"/>
  <c r="P13" i="11"/>
  <c r="N13" i="11"/>
  <c r="R13" i="11" s="1"/>
  <c r="M13" i="11"/>
  <c r="L13" i="11"/>
  <c r="R12" i="11"/>
  <c r="N12" i="11"/>
  <c r="M12" i="11"/>
  <c r="Q12" i="11" s="1"/>
  <c r="L12" i="11"/>
  <c r="P12" i="11" s="1"/>
  <c r="Q11" i="11"/>
  <c r="P11" i="11"/>
  <c r="N11" i="11"/>
  <c r="R11" i="11" s="1"/>
  <c r="M11" i="11"/>
  <c r="L11" i="11"/>
  <c r="R10" i="11"/>
  <c r="N10" i="11"/>
  <c r="M10" i="11"/>
  <c r="Q10" i="11" s="1"/>
  <c r="L10" i="11"/>
  <c r="P10" i="11" s="1"/>
  <c r="Q9" i="11"/>
  <c r="P9" i="11"/>
  <c r="N9" i="11"/>
  <c r="R9" i="11" s="1"/>
  <c r="M9" i="11"/>
  <c r="L9" i="11"/>
  <c r="R8" i="11"/>
  <c r="N8" i="11"/>
  <c r="M8" i="11"/>
  <c r="Q8" i="11" s="1"/>
  <c r="L8" i="11"/>
  <c r="P8" i="11" s="1"/>
  <c r="Q7" i="11"/>
  <c r="P7" i="11"/>
  <c r="N7" i="11"/>
  <c r="R7" i="11" s="1"/>
  <c r="M7" i="11"/>
  <c r="L7" i="11"/>
  <c r="R6" i="11"/>
  <c r="N6" i="11"/>
  <c r="M6" i="11"/>
  <c r="Q6" i="11" s="1"/>
  <c r="L6" i="11"/>
  <c r="P6" i="11" s="1"/>
  <c r="Q5" i="11"/>
  <c r="P5" i="11"/>
  <c r="N5" i="11"/>
  <c r="R5" i="11" s="1"/>
  <c r="M5" i="11"/>
  <c r="L5" i="11"/>
  <c r="R4" i="11"/>
  <c r="N4" i="11"/>
  <c r="M4" i="11"/>
  <c r="Q4" i="11" s="1"/>
  <c r="L4" i="11"/>
  <c r="P4" i="11" s="1"/>
  <c r="R65" i="10"/>
  <c r="P65" i="10"/>
  <c r="N65" i="10"/>
  <c r="M65" i="10"/>
  <c r="Q65" i="10" s="1"/>
  <c r="L65" i="10"/>
  <c r="R64" i="10"/>
  <c r="P64" i="10"/>
  <c r="N64" i="10"/>
  <c r="M64" i="10"/>
  <c r="Q64" i="10" s="1"/>
  <c r="L64" i="10"/>
  <c r="R63" i="10"/>
  <c r="P63" i="10"/>
  <c r="N63" i="10"/>
  <c r="M63" i="10"/>
  <c r="Q63" i="10" s="1"/>
  <c r="L63" i="10"/>
  <c r="R62" i="10"/>
  <c r="P62" i="10"/>
  <c r="N62" i="10"/>
  <c r="M62" i="10"/>
  <c r="Q62" i="10" s="1"/>
  <c r="L62" i="10"/>
  <c r="R61" i="10"/>
  <c r="P61" i="10"/>
  <c r="N61" i="10"/>
  <c r="M61" i="10"/>
  <c r="Q61" i="10" s="1"/>
  <c r="L61" i="10"/>
  <c r="R60" i="10"/>
  <c r="P60" i="10"/>
  <c r="N60" i="10"/>
  <c r="M60" i="10"/>
  <c r="Q60" i="10" s="1"/>
  <c r="L60" i="10"/>
  <c r="R59" i="10"/>
  <c r="P59" i="10"/>
  <c r="N59" i="10"/>
  <c r="M59" i="10"/>
  <c r="Q59" i="10" s="1"/>
  <c r="L59" i="10"/>
  <c r="R58" i="10"/>
  <c r="P58" i="10"/>
  <c r="N58" i="10"/>
  <c r="M58" i="10"/>
  <c r="Q58" i="10" s="1"/>
  <c r="L58" i="10"/>
  <c r="R57" i="10"/>
  <c r="P57" i="10"/>
  <c r="N57" i="10"/>
  <c r="M57" i="10"/>
  <c r="Q57" i="10" s="1"/>
  <c r="L57" i="10"/>
  <c r="R56" i="10"/>
  <c r="P56" i="10"/>
  <c r="N56" i="10"/>
  <c r="M56" i="10"/>
  <c r="Q56" i="10" s="1"/>
  <c r="L56" i="10"/>
  <c r="R55" i="10"/>
  <c r="P55" i="10"/>
  <c r="N55" i="10"/>
  <c r="M55" i="10"/>
  <c r="Q55" i="10" s="1"/>
  <c r="L55" i="10"/>
  <c r="R54" i="10"/>
  <c r="P54" i="10"/>
  <c r="N54" i="10"/>
  <c r="M54" i="10"/>
  <c r="Q54" i="10" s="1"/>
  <c r="L54" i="10"/>
  <c r="R53" i="10"/>
  <c r="P53" i="10"/>
  <c r="N53" i="10"/>
  <c r="M53" i="10"/>
  <c r="Q53" i="10" s="1"/>
  <c r="L53" i="10"/>
  <c r="R52" i="10"/>
  <c r="P52" i="10"/>
  <c r="N52" i="10"/>
  <c r="M52" i="10"/>
  <c r="Q52" i="10" s="1"/>
  <c r="L52" i="10"/>
  <c r="R51" i="10"/>
  <c r="P51" i="10"/>
  <c r="N51" i="10"/>
  <c r="M51" i="10"/>
  <c r="Q51" i="10" s="1"/>
  <c r="L51" i="10"/>
  <c r="R50" i="10"/>
  <c r="P50" i="10"/>
  <c r="N50" i="10"/>
  <c r="M50" i="10"/>
  <c r="Q50" i="10" s="1"/>
  <c r="L50" i="10"/>
  <c r="R49" i="10"/>
  <c r="P49" i="10"/>
  <c r="N49" i="10"/>
  <c r="M49" i="10"/>
  <c r="Q49" i="10" s="1"/>
  <c r="L49" i="10"/>
  <c r="R48" i="10"/>
  <c r="P48" i="10"/>
  <c r="N48" i="10"/>
  <c r="M48" i="10"/>
  <c r="Q48" i="10" s="1"/>
  <c r="L48" i="10"/>
  <c r="R47" i="10"/>
  <c r="P47" i="10"/>
  <c r="N47" i="10"/>
  <c r="M47" i="10"/>
  <c r="Q47" i="10" s="1"/>
  <c r="L47" i="10"/>
  <c r="R46" i="10"/>
  <c r="P46" i="10"/>
  <c r="N46" i="10"/>
  <c r="M46" i="10"/>
  <c r="Q46" i="10" s="1"/>
  <c r="L46" i="10"/>
  <c r="R45" i="10"/>
  <c r="P45" i="10"/>
  <c r="N45" i="10"/>
  <c r="M45" i="10"/>
  <c r="Q45" i="10" s="1"/>
  <c r="L45" i="10"/>
  <c r="R44" i="10"/>
  <c r="P44" i="10"/>
  <c r="N44" i="10"/>
  <c r="M44" i="10"/>
  <c r="Q44" i="10" s="1"/>
  <c r="L44" i="10"/>
  <c r="R43" i="10"/>
  <c r="P43" i="10"/>
  <c r="N43" i="10"/>
  <c r="M43" i="10"/>
  <c r="Q43" i="10" s="1"/>
  <c r="L43" i="10"/>
  <c r="R42" i="10"/>
  <c r="P42" i="10"/>
  <c r="N42" i="10"/>
  <c r="M42" i="10"/>
  <c r="Q42" i="10" s="1"/>
  <c r="L42" i="10"/>
  <c r="R41" i="10"/>
  <c r="P41" i="10"/>
  <c r="N41" i="10"/>
  <c r="M41" i="10"/>
  <c r="Q41" i="10" s="1"/>
  <c r="L41" i="10"/>
  <c r="R40" i="10"/>
  <c r="P40" i="10"/>
  <c r="N40" i="10"/>
  <c r="M40" i="10"/>
  <c r="Q40" i="10" s="1"/>
  <c r="L40" i="10"/>
  <c r="R39" i="10"/>
  <c r="P39" i="10"/>
  <c r="N39" i="10"/>
  <c r="M39" i="10"/>
  <c r="Q39" i="10" s="1"/>
  <c r="L39" i="10"/>
  <c r="R38" i="10"/>
  <c r="P38" i="10"/>
  <c r="N38" i="10"/>
  <c r="M38" i="10"/>
  <c r="Q38" i="10" s="1"/>
  <c r="L38" i="10"/>
  <c r="R37" i="10"/>
  <c r="P37" i="10"/>
  <c r="N37" i="10"/>
  <c r="M37" i="10"/>
  <c r="Q37" i="10" s="1"/>
  <c r="L37" i="10"/>
  <c r="R36" i="10"/>
  <c r="P36" i="10"/>
  <c r="N36" i="10"/>
  <c r="M36" i="10"/>
  <c r="Q36" i="10" s="1"/>
  <c r="L36" i="10"/>
  <c r="R35" i="10"/>
  <c r="P35" i="10"/>
  <c r="N35" i="10"/>
  <c r="M35" i="10"/>
  <c r="Q35" i="10" s="1"/>
  <c r="L35" i="10"/>
  <c r="R34" i="10"/>
  <c r="P34" i="10"/>
  <c r="N34" i="10"/>
  <c r="M34" i="10"/>
  <c r="Q34" i="10" s="1"/>
  <c r="L34" i="10"/>
  <c r="R33" i="10"/>
  <c r="P33" i="10"/>
  <c r="N33" i="10"/>
  <c r="M33" i="10"/>
  <c r="Q33" i="10" s="1"/>
  <c r="L33" i="10"/>
  <c r="R32" i="10"/>
  <c r="P32" i="10"/>
  <c r="N32" i="10"/>
  <c r="M32" i="10"/>
  <c r="Q32" i="10" s="1"/>
  <c r="L32" i="10"/>
  <c r="R31" i="10"/>
  <c r="P31" i="10"/>
  <c r="N31" i="10"/>
  <c r="M31" i="10"/>
  <c r="Q31" i="10" s="1"/>
  <c r="L31" i="10"/>
  <c r="R30" i="10"/>
  <c r="P30" i="10"/>
  <c r="N30" i="10"/>
  <c r="M30" i="10"/>
  <c r="Q30" i="10" s="1"/>
  <c r="L30" i="10"/>
  <c r="R29" i="10"/>
  <c r="P29" i="10"/>
  <c r="N29" i="10"/>
  <c r="M29" i="10"/>
  <c r="Q29" i="10" s="1"/>
  <c r="L29" i="10"/>
  <c r="R28" i="10"/>
  <c r="P28" i="10"/>
  <c r="N28" i="10"/>
  <c r="M28" i="10"/>
  <c r="Q28" i="10" s="1"/>
  <c r="L28" i="10"/>
  <c r="R27" i="10"/>
  <c r="P27" i="10"/>
  <c r="N27" i="10"/>
  <c r="M27" i="10"/>
  <c r="Q27" i="10" s="1"/>
  <c r="L27" i="10"/>
  <c r="R26" i="10"/>
  <c r="P26" i="10"/>
  <c r="N26" i="10"/>
  <c r="M26" i="10"/>
  <c r="Q26" i="10" s="1"/>
  <c r="L26" i="10"/>
  <c r="R25" i="10"/>
  <c r="P25" i="10"/>
  <c r="N25" i="10"/>
  <c r="M25" i="10"/>
  <c r="Q25" i="10" s="1"/>
  <c r="L25" i="10"/>
  <c r="R24" i="10"/>
  <c r="P24" i="10"/>
  <c r="N24" i="10"/>
  <c r="M24" i="10"/>
  <c r="Q24" i="10" s="1"/>
  <c r="L24" i="10"/>
  <c r="R23" i="10"/>
  <c r="P23" i="10"/>
  <c r="N23" i="10"/>
  <c r="M23" i="10"/>
  <c r="Q23" i="10" s="1"/>
  <c r="L23" i="10"/>
  <c r="R22" i="10"/>
  <c r="P22" i="10"/>
  <c r="N22" i="10"/>
  <c r="M22" i="10"/>
  <c r="Q22" i="10" s="1"/>
  <c r="L22" i="10"/>
  <c r="R21" i="10"/>
  <c r="P21" i="10"/>
  <c r="N21" i="10"/>
  <c r="M21" i="10"/>
  <c r="Q21" i="10" s="1"/>
  <c r="L21" i="10"/>
  <c r="R20" i="10"/>
  <c r="P20" i="10"/>
  <c r="N20" i="10"/>
  <c r="M20" i="10"/>
  <c r="Q20" i="10" s="1"/>
  <c r="L20" i="10"/>
  <c r="R19" i="10"/>
  <c r="P19" i="10"/>
  <c r="N19" i="10"/>
  <c r="M19" i="10"/>
  <c r="Q19" i="10" s="1"/>
  <c r="L19" i="10"/>
  <c r="R18" i="10"/>
  <c r="P18" i="10"/>
  <c r="N18" i="10"/>
  <c r="M18" i="10"/>
  <c r="Q18" i="10" s="1"/>
  <c r="L18" i="10"/>
  <c r="R17" i="10"/>
  <c r="P17" i="10"/>
  <c r="N17" i="10"/>
  <c r="M17" i="10"/>
  <c r="Q17" i="10" s="1"/>
  <c r="L17" i="10"/>
  <c r="R16" i="10"/>
  <c r="P16" i="10"/>
  <c r="N16" i="10"/>
  <c r="M16" i="10"/>
  <c r="Q16" i="10" s="1"/>
  <c r="L16" i="10"/>
  <c r="P15" i="10"/>
  <c r="N15" i="10"/>
  <c r="R15" i="10" s="1"/>
  <c r="M15" i="10"/>
  <c r="Q15" i="10" s="1"/>
  <c r="L15" i="10"/>
  <c r="R14" i="10"/>
  <c r="P14" i="10"/>
  <c r="N14" i="10"/>
  <c r="M14" i="10"/>
  <c r="Q14" i="10" s="1"/>
  <c r="L14" i="10"/>
  <c r="P13" i="10"/>
  <c r="N13" i="10"/>
  <c r="R13" i="10" s="1"/>
  <c r="M13" i="10"/>
  <c r="Q13" i="10" s="1"/>
  <c r="L13" i="10"/>
  <c r="R12" i="10"/>
  <c r="N12" i="10"/>
  <c r="M12" i="10"/>
  <c r="Q12" i="10" s="1"/>
  <c r="L12" i="10"/>
  <c r="P12" i="10" s="1"/>
  <c r="P11" i="10"/>
  <c r="N11" i="10"/>
  <c r="R11" i="10" s="1"/>
  <c r="M11" i="10"/>
  <c r="Q11" i="10" s="1"/>
  <c r="L11" i="10"/>
  <c r="R10" i="10"/>
  <c r="N10" i="10"/>
  <c r="M10" i="10"/>
  <c r="Q10" i="10" s="1"/>
  <c r="L10" i="10"/>
  <c r="P10" i="10" s="1"/>
  <c r="P9" i="10"/>
  <c r="N9" i="10"/>
  <c r="R9" i="10" s="1"/>
  <c r="M9" i="10"/>
  <c r="Q9" i="10" s="1"/>
  <c r="L9" i="10"/>
  <c r="R8" i="10"/>
  <c r="N8" i="10"/>
  <c r="M8" i="10"/>
  <c r="Q8" i="10" s="1"/>
  <c r="L8" i="10"/>
  <c r="P8" i="10" s="1"/>
  <c r="Q7" i="10"/>
  <c r="P7" i="10"/>
  <c r="N7" i="10"/>
  <c r="R7" i="10" s="1"/>
  <c r="M7" i="10"/>
  <c r="L7" i="10"/>
  <c r="R6" i="10"/>
  <c r="N6" i="10"/>
  <c r="M6" i="10"/>
  <c r="Q6" i="10" s="1"/>
  <c r="L6" i="10"/>
  <c r="P6" i="10" s="1"/>
  <c r="Q5" i="10"/>
  <c r="P5" i="10"/>
  <c r="N5" i="10"/>
  <c r="R5" i="10" s="1"/>
  <c r="M5" i="10"/>
  <c r="L5" i="10"/>
  <c r="R4" i="10"/>
  <c r="N4" i="10"/>
  <c r="M4" i="10"/>
  <c r="Q4" i="10" s="1"/>
  <c r="L4" i="10"/>
  <c r="P4" i="10" s="1"/>
  <c r="R65" i="9"/>
  <c r="Q65" i="9"/>
  <c r="P65" i="9"/>
  <c r="N65" i="9"/>
  <c r="M65" i="9"/>
  <c r="L65" i="9"/>
  <c r="R64" i="9"/>
  <c r="P64" i="9"/>
  <c r="N64" i="9"/>
  <c r="M64" i="9"/>
  <c r="Q64" i="9" s="1"/>
  <c r="L64" i="9"/>
  <c r="R63" i="9"/>
  <c r="Q63" i="9"/>
  <c r="P63" i="9"/>
  <c r="N63" i="9"/>
  <c r="M63" i="9"/>
  <c r="L63" i="9"/>
  <c r="R62" i="9"/>
  <c r="P62" i="9"/>
  <c r="N62" i="9"/>
  <c r="M62" i="9"/>
  <c r="Q62" i="9" s="1"/>
  <c r="L62" i="9"/>
  <c r="R61" i="9"/>
  <c r="Q61" i="9"/>
  <c r="P61" i="9"/>
  <c r="N61" i="9"/>
  <c r="M61" i="9"/>
  <c r="L61" i="9"/>
  <c r="R60" i="9"/>
  <c r="P60" i="9"/>
  <c r="N60" i="9"/>
  <c r="M60" i="9"/>
  <c r="Q60" i="9" s="1"/>
  <c r="L60" i="9"/>
  <c r="R59" i="9"/>
  <c r="Q59" i="9"/>
  <c r="P59" i="9"/>
  <c r="N59" i="9"/>
  <c r="M59" i="9"/>
  <c r="L59" i="9"/>
  <c r="R58" i="9"/>
  <c r="P58" i="9"/>
  <c r="N58" i="9"/>
  <c r="M58" i="9"/>
  <c r="Q58" i="9" s="1"/>
  <c r="L58" i="9"/>
  <c r="R57" i="9"/>
  <c r="Q57" i="9"/>
  <c r="P57" i="9"/>
  <c r="N57" i="9"/>
  <c r="M57" i="9"/>
  <c r="L57" i="9"/>
  <c r="R56" i="9"/>
  <c r="P56" i="9"/>
  <c r="N56" i="9"/>
  <c r="M56" i="9"/>
  <c r="Q56" i="9" s="1"/>
  <c r="L56" i="9"/>
  <c r="R55" i="9"/>
  <c r="Q55" i="9"/>
  <c r="P55" i="9"/>
  <c r="N55" i="9"/>
  <c r="M55" i="9"/>
  <c r="L55" i="9"/>
  <c r="R54" i="9"/>
  <c r="P54" i="9"/>
  <c r="N54" i="9"/>
  <c r="M54" i="9"/>
  <c r="Q54" i="9" s="1"/>
  <c r="L54" i="9"/>
  <c r="R53" i="9"/>
  <c r="Q53" i="9"/>
  <c r="P53" i="9"/>
  <c r="N53" i="9"/>
  <c r="M53" i="9"/>
  <c r="L53" i="9"/>
  <c r="R52" i="9"/>
  <c r="P52" i="9"/>
  <c r="N52" i="9"/>
  <c r="M52" i="9"/>
  <c r="Q52" i="9" s="1"/>
  <c r="L52" i="9"/>
  <c r="R51" i="9"/>
  <c r="Q51" i="9"/>
  <c r="P51" i="9"/>
  <c r="N51" i="9"/>
  <c r="M51" i="9"/>
  <c r="L51" i="9"/>
  <c r="R50" i="9"/>
  <c r="P50" i="9"/>
  <c r="N50" i="9"/>
  <c r="M50" i="9"/>
  <c r="Q50" i="9" s="1"/>
  <c r="L50" i="9"/>
  <c r="R49" i="9"/>
  <c r="Q49" i="9"/>
  <c r="P49" i="9"/>
  <c r="N49" i="9"/>
  <c r="M49" i="9"/>
  <c r="L49" i="9"/>
  <c r="R48" i="9"/>
  <c r="P48" i="9"/>
  <c r="N48" i="9"/>
  <c r="M48" i="9"/>
  <c r="Q48" i="9" s="1"/>
  <c r="L48" i="9"/>
  <c r="R47" i="9"/>
  <c r="Q47" i="9"/>
  <c r="P47" i="9"/>
  <c r="N47" i="9"/>
  <c r="M47" i="9"/>
  <c r="L47" i="9"/>
  <c r="R46" i="9"/>
  <c r="P46" i="9"/>
  <c r="N46" i="9"/>
  <c r="M46" i="9"/>
  <c r="Q46" i="9" s="1"/>
  <c r="L46" i="9"/>
  <c r="R45" i="9"/>
  <c r="Q45" i="9"/>
  <c r="P45" i="9"/>
  <c r="N45" i="9"/>
  <c r="M45" i="9"/>
  <c r="L45" i="9"/>
  <c r="R44" i="9"/>
  <c r="P44" i="9"/>
  <c r="N44" i="9"/>
  <c r="M44" i="9"/>
  <c r="Q44" i="9" s="1"/>
  <c r="L44" i="9"/>
  <c r="R43" i="9"/>
  <c r="Q43" i="9"/>
  <c r="P43" i="9"/>
  <c r="N43" i="9"/>
  <c r="M43" i="9"/>
  <c r="L43" i="9"/>
  <c r="R42" i="9"/>
  <c r="P42" i="9"/>
  <c r="N42" i="9"/>
  <c r="M42" i="9"/>
  <c r="Q42" i="9" s="1"/>
  <c r="L42" i="9"/>
  <c r="R41" i="9"/>
  <c r="Q41" i="9"/>
  <c r="P41" i="9"/>
  <c r="N41" i="9"/>
  <c r="M41" i="9"/>
  <c r="L41" i="9"/>
  <c r="R40" i="9"/>
  <c r="P40" i="9"/>
  <c r="N40" i="9"/>
  <c r="M40" i="9"/>
  <c r="Q40" i="9" s="1"/>
  <c r="L40" i="9"/>
  <c r="R39" i="9"/>
  <c r="Q39" i="9"/>
  <c r="P39" i="9"/>
  <c r="N39" i="9"/>
  <c r="M39" i="9"/>
  <c r="L39" i="9"/>
  <c r="R38" i="9"/>
  <c r="P38" i="9"/>
  <c r="N38" i="9"/>
  <c r="M38" i="9"/>
  <c r="Q38" i="9" s="1"/>
  <c r="L38" i="9"/>
  <c r="R37" i="9"/>
  <c r="Q37" i="9"/>
  <c r="P37" i="9"/>
  <c r="N37" i="9"/>
  <c r="M37" i="9"/>
  <c r="L37" i="9"/>
  <c r="R36" i="9"/>
  <c r="P36" i="9"/>
  <c r="N36" i="9"/>
  <c r="M36" i="9"/>
  <c r="Q36" i="9" s="1"/>
  <c r="L36" i="9"/>
  <c r="R35" i="9"/>
  <c r="Q35" i="9"/>
  <c r="P35" i="9"/>
  <c r="N35" i="9"/>
  <c r="M35" i="9"/>
  <c r="L35" i="9"/>
  <c r="R34" i="9"/>
  <c r="P34" i="9"/>
  <c r="N34" i="9"/>
  <c r="M34" i="9"/>
  <c r="Q34" i="9" s="1"/>
  <c r="L34" i="9"/>
  <c r="R33" i="9"/>
  <c r="Q33" i="9"/>
  <c r="P33" i="9"/>
  <c r="N33" i="9"/>
  <c r="M33" i="9"/>
  <c r="L33" i="9"/>
  <c r="R32" i="9"/>
  <c r="P32" i="9"/>
  <c r="N32" i="9"/>
  <c r="M32" i="9"/>
  <c r="Q32" i="9" s="1"/>
  <c r="L32" i="9"/>
  <c r="R31" i="9"/>
  <c r="Q31" i="9"/>
  <c r="P31" i="9"/>
  <c r="N31" i="9"/>
  <c r="M31" i="9"/>
  <c r="L31" i="9"/>
  <c r="R30" i="9"/>
  <c r="P30" i="9"/>
  <c r="N30" i="9"/>
  <c r="M30" i="9"/>
  <c r="Q30" i="9" s="1"/>
  <c r="L30" i="9"/>
  <c r="R29" i="9"/>
  <c r="Q29" i="9"/>
  <c r="P29" i="9"/>
  <c r="N29" i="9"/>
  <c r="M29" i="9"/>
  <c r="L29" i="9"/>
  <c r="R28" i="9"/>
  <c r="P28" i="9"/>
  <c r="N28" i="9"/>
  <c r="M28" i="9"/>
  <c r="Q28" i="9" s="1"/>
  <c r="L28" i="9"/>
  <c r="R27" i="9"/>
  <c r="Q27" i="9"/>
  <c r="P27" i="9"/>
  <c r="N27" i="9"/>
  <c r="M27" i="9"/>
  <c r="L27" i="9"/>
  <c r="R26" i="9"/>
  <c r="P26" i="9"/>
  <c r="N26" i="9"/>
  <c r="M26" i="9"/>
  <c r="Q26" i="9" s="1"/>
  <c r="L26" i="9"/>
  <c r="R25" i="9"/>
  <c r="Q25" i="9"/>
  <c r="P25" i="9"/>
  <c r="N25" i="9"/>
  <c r="M25" i="9"/>
  <c r="L25" i="9"/>
  <c r="R24" i="9"/>
  <c r="P24" i="9"/>
  <c r="N24" i="9"/>
  <c r="M24" i="9"/>
  <c r="Q24" i="9" s="1"/>
  <c r="L24" i="9"/>
  <c r="R23" i="9"/>
  <c r="Q23" i="9"/>
  <c r="P23" i="9"/>
  <c r="N23" i="9"/>
  <c r="M23" i="9"/>
  <c r="L23" i="9"/>
  <c r="R22" i="9"/>
  <c r="N22" i="9"/>
  <c r="M22" i="9"/>
  <c r="Q22" i="9" s="1"/>
  <c r="L22" i="9"/>
  <c r="P22" i="9" s="1"/>
  <c r="Q21" i="9"/>
  <c r="P21" i="9"/>
  <c r="N21" i="9"/>
  <c r="R21" i="9" s="1"/>
  <c r="M21" i="9"/>
  <c r="L21" i="9"/>
  <c r="R20" i="9"/>
  <c r="N20" i="9"/>
  <c r="M20" i="9"/>
  <c r="Q20" i="9" s="1"/>
  <c r="L20" i="9"/>
  <c r="P20" i="9" s="1"/>
  <c r="Q19" i="9"/>
  <c r="P19" i="9"/>
  <c r="N19" i="9"/>
  <c r="R19" i="9" s="1"/>
  <c r="M19" i="9"/>
  <c r="L19" i="9"/>
  <c r="R18" i="9"/>
  <c r="N18" i="9"/>
  <c r="M18" i="9"/>
  <c r="Q18" i="9" s="1"/>
  <c r="L18" i="9"/>
  <c r="P18" i="9" s="1"/>
  <c r="Q17" i="9"/>
  <c r="P17" i="9"/>
  <c r="N17" i="9"/>
  <c r="R17" i="9" s="1"/>
  <c r="M17" i="9"/>
  <c r="L17" i="9"/>
  <c r="R16" i="9"/>
  <c r="N16" i="9"/>
  <c r="M16" i="9"/>
  <c r="Q16" i="9" s="1"/>
  <c r="L16" i="9"/>
  <c r="P16" i="9" s="1"/>
  <c r="Q15" i="9"/>
  <c r="P15" i="9"/>
  <c r="N15" i="9"/>
  <c r="R15" i="9" s="1"/>
  <c r="M15" i="9"/>
  <c r="L15" i="9"/>
  <c r="R14" i="9"/>
  <c r="N14" i="9"/>
  <c r="M14" i="9"/>
  <c r="Q14" i="9" s="1"/>
  <c r="L14" i="9"/>
  <c r="P14" i="9" s="1"/>
  <c r="Q13" i="9"/>
  <c r="P13" i="9"/>
  <c r="N13" i="9"/>
  <c r="R13" i="9" s="1"/>
  <c r="M13" i="9"/>
  <c r="L13" i="9"/>
  <c r="R12" i="9"/>
  <c r="N12" i="9"/>
  <c r="M12" i="9"/>
  <c r="Q12" i="9" s="1"/>
  <c r="L12" i="9"/>
  <c r="P12" i="9" s="1"/>
  <c r="Q11" i="9"/>
  <c r="P11" i="9"/>
  <c r="N11" i="9"/>
  <c r="R11" i="9" s="1"/>
  <c r="M11" i="9"/>
  <c r="L11" i="9"/>
  <c r="R10" i="9"/>
  <c r="N10" i="9"/>
  <c r="M10" i="9"/>
  <c r="Q10" i="9" s="1"/>
  <c r="L10" i="9"/>
  <c r="P10" i="9" s="1"/>
  <c r="Q9" i="9"/>
  <c r="P9" i="9"/>
  <c r="N9" i="9"/>
  <c r="R9" i="9" s="1"/>
  <c r="M9" i="9"/>
  <c r="L9" i="9"/>
  <c r="R8" i="9"/>
  <c r="N8" i="9"/>
  <c r="M8" i="9"/>
  <c r="Q8" i="9" s="1"/>
  <c r="L8" i="9"/>
  <c r="P8" i="9" s="1"/>
  <c r="Q7" i="9"/>
  <c r="P7" i="9"/>
  <c r="N7" i="9"/>
  <c r="R7" i="9" s="1"/>
  <c r="M7" i="9"/>
  <c r="L7" i="9"/>
  <c r="R6" i="9"/>
  <c r="N6" i="9"/>
  <c r="M6" i="9"/>
  <c r="Q6" i="9" s="1"/>
  <c r="L6" i="9"/>
  <c r="P6" i="9" s="1"/>
  <c r="Q5" i="9"/>
  <c r="P5" i="9"/>
  <c r="N5" i="9"/>
  <c r="R5" i="9" s="1"/>
  <c r="M5" i="9"/>
  <c r="L5" i="9"/>
  <c r="R4" i="9"/>
  <c r="N4" i="9"/>
  <c r="M4" i="9"/>
  <c r="Q4" i="9" s="1"/>
  <c r="L4" i="9"/>
  <c r="P4" i="9" s="1"/>
  <c r="R65" i="8"/>
  <c r="P65" i="8"/>
  <c r="N65" i="8"/>
  <c r="M65" i="8"/>
  <c r="Q65" i="8" s="1"/>
  <c r="L65" i="8"/>
  <c r="R64" i="8"/>
  <c r="P64" i="8"/>
  <c r="N64" i="8"/>
  <c r="M64" i="8"/>
  <c r="Q64" i="8" s="1"/>
  <c r="L64" i="8"/>
  <c r="R63" i="8"/>
  <c r="P63" i="8"/>
  <c r="N63" i="8"/>
  <c r="M63" i="8"/>
  <c r="Q63" i="8" s="1"/>
  <c r="L63" i="8"/>
  <c r="R62" i="8"/>
  <c r="P62" i="8"/>
  <c r="N62" i="8"/>
  <c r="M62" i="8"/>
  <c r="Q62" i="8" s="1"/>
  <c r="L62" i="8"/>
  <c r="R61" i="8"/>
  <c r="P61" i="8"/>
  <c r="N61" i="8"/>
  <c r="M61" i="8"/>
  <c r="Q61" i="8" s="1"/>
  <c r="L61" i="8"/>
  <c r="R60" i="8"/>
  <c r="P60" i="8"/>
  <c r="N60" i="8"/>
  <c r="M60" i="8"/>
  <c r="Q60" i="8" s="1"/>
  <c r="L60" i="8"/>
  <c r="R59" i="8"/>
  <c r="P59" i="8"/>
  <c r="N59" i="8"/>
  <c r="M59" i="8"/>
  <c r="Q59" i="8" s="1"/>
  <c r="L59" i="8"/>
  <c r="R58" i="8"/>
  <c r="P58" i="8"/>
  <c r="N58" i="8"/>
  <c r="M58" i="8"/>
  <c r="Q58" i="8" s="1"/>
  <c r="L58" i="8"/>
  <c r="R57" i="8"/>
  <c r="P57" i="8"/>
  <c r="N57" i="8"/>
  <c r="M57" i="8"/>
  <c r="Q57" i="8" s="1"/>
  <c r="L57" i="8"/>
  <c r="R56" i="8"/>
  <c r="P56" i="8"/>
  <c r="N56" i="8"/>
  <c r="M56" i="8"/>
  <c r="Q56" i="8" s="1"/>
  <c r="L56" i="8"/>
  <c r="R55" i="8"/>
  <c r="P55" i="8"/>
  <c r="N55" i="8"/>
  <c r="M55" i="8"/>
  <c r="Q55" i="8" s="1"/>
  <c r="L55" i="8"/>
  <c r="R54" i="8"/>
  <c r="P54" i="8"/>
  <c r="N54" i="8"/>
  <c r="M54" i="8"/>
  <c r="Q54" i="8" s="1"/>
  <c r="L54" i="8"/>
  <c r="R53" i="8"/>
  <c r="P53" i="8"/>
  <c r="N53" i="8"/>
  <c r="M53" i="8"/>
  <c r="Q53" i="8" s="1"/>
  <c r="L53" i="8"/>
  <c r="R52" i="8"/>
  <c r="P52" i="8"/>
  <c r="N52" i="8"/>
  <c r="M52" i="8"/>
  <c r="Q52" i="8" s="1"/>
  <c r="L52" i="8"/>
  <c r="R51" i="8"/>
  <c r="P51" i="8"/>
  <c r="N51" i="8"/>
  <c r="M51" i="8"/>
  <c r="Q51" i="8" s="1"/>
  <c r="L51" i="8"/>
  <c r="R50" i="8"/>
  <c r="P50" i="8"/>
  <c r="N50" i="8"/>
  <c r="M50" i="8"/>
  <c r="Q50" i="8" s="1"/>
  <c r="L50" i="8"/>
  <c r="R49" i="8"/>
  <c r="P49" i="8"/>
  <c r="N49" i="8"/>
  <c r="M49" i="8"/>
  <c r="Q49" i="8" s="1"/>
  <c r="L49" i="8"/>
  <c r="R48" i="8"/>
  <c r="P48" i="8"/>
  <c r="N48" i="8"/>
  <c r="M48" i="8"/>
  <c r="Q48" i="8" s="1"/>
  <c r="L48" i="8"/>
  <c r="R47" i="8"/>
  <c r="P47" i="8"/>
  <c r="N47" i="8"/>
  <c r="M47" i="8"/>
  <c r="Q47" i="8" s="1"/>
  <c r="L47" i="8"/>
  <c r="R46" i="8"/>
  <c r="P46" i="8"/>
  <c r="N46" i="8"/>
  <c r="M46" i="8"/>
  <c r="Q46" i="8" s="1"/>
  <c r="L46" i="8"/>
  <c r="R45" i="8"/>
  <c r="P45" i="8"/>
  <c r="N45" i="8"/>
  <c r="M45" i="8"/>
  <c r="Q45" i="8" s="1"/>
  <c r="L45" i="8"/>
  <c r="R44" i="8"/>
  <c r="P44" i="8"/>
  <c r="N44" i="8"/>
  <c r="M44" i="8"/>
  <c r="Q44" i="8" s="1"/>
  <c r="L44" i="8"/>
  <c r="R43" i="8"/>
  <c r="P43" i="8"/>
  <c r="N43" i="8"/>
  <c r="M43" i="8"/>
  <c r="Q43" i="8" s="1"/>
  <c r="L43" i="8"/>
  <c r="R42" i="8"/>
  <c r="P42" i="8"/>
  <c r="N42" i="8"/>
  <c r="M42" i="8"/>
  <c r="Q42" i="8" s="1"/>
  <c r="L42" i="8"/>
  <c r="R41" i="8"/>
  <c r="P41" i="8"/>
  <c r="N41" i="8"/>
  <c r="M41" i="8"/>
  <c r="Q41" i="8" s="1"/>
  <c r="L41" i="8"/>
  <c r="R40" i="8"/>
  <c r="P40" i="8"/>
  <c r="N40" i="8"/>
  <c r="M40" i="8"/>
  <c r="Q40" i="8" s="1"/>
  <c r="L40" i="8"/>
  <c r="R39" i="8"/>
  <c r="P39" i="8"/>
  <c r="N39" i="8"/>
  <c r="M39" i="8"/>
  <c r="Q39" i="8" s="1"/>
  <c r="L39" i="8"/>
  <c r="R38" i="8"/>
  <c r="P38" i="8"/>
  <c r="N38" i="8"/>
  <c r="M38" i="8"/>
  <c r="Q38" i="8" s="1"/>
  <c r="L38" i="8"/>
  <c r="R37" i="8"/>
  <c r="Q37" i="8"/>
  <c r="P37" i="8"/>
  <c r="N37" i="8"/>
  <c r="M37" i="8"/>
  <c r="L37" i="8"/>
  <c r="R36" i="8"/>
  <c r="P36" i="8"/>
  <c r="N36" i="8"/>
  <c r="M36" i="8"/>
  <c r="Q36" i="8" s="1"/>
  <c r="L36" i="8"/>
  <c r="R35" i="8"/>
  <c r="Q35" i="8"/>
  <c r="P35" i="8"/>
  <c r="N35" i="8"/>
  <c r="M35" i="8"/>
  <c r="L35" i="8"/>
  <c r="R34" i="8"/>
  <c r="P34" i="8"/>
  <c r="N34" i="8"/>
  <c r="M34" i="8"/>
  <c r="Q34" i="8" s="1"/>
  <c r="L34" i="8"/>
  <c r="R33" i="8"/>
  <c r="Q33" i="8"/>
  <c r="P33" i="8"/>
  <c r="N33" i="8"/>
  <c r="M33" i="8"/>
  <c r="L33" i="8"/>
  <c r="R32" i="8"/>
  <c r="P32" i="8"/>
  <c r="N32" i="8"/>
  <c r="M32" i="8"/>
  <c r="Q32" i="8" s="1"/>
  <c r="L32" i="8"/>
  <c r="R31" i="8"/>
  <c r="Q31" i="8"/>
  <c r="P31" i="8"/>
  <c r="N31" i="8"/>
  <c r="M31" i="8"/>
  <c r="L31" i="8"/>
  <c r="R30" i="8"/>
  <c r="P30" i="8"/>
  <c r="N30" i="8"/>
  <c r="M30" i="8"/>
  <c r="Q30" i="8" s="1"/>
  <c r="L30" i="8"/>
  <c r="R29" i="8"/>
  <c r="Q29" i="8"/>
  <c r="P29" i="8"/>
  <c r="N29" i="8"/>
  <c r="M29" i="8"/>
  <c r="L29" i="8"/>
  <c r="R28" i="8"/>
  <c r="P28" i="8"/>
  <c r="N28" i="8"/>
  <c r="M28" i="8"/>
  <c r="Q28" i="8" s="1"/>
  <c r="L28" i="8"/>
  <c r="R27" i="8"/>
  <c r="Q27" i="8"/>
  <c r="P27" i="8"/>
  <c r="N27" i="8"/>
  <c r="M27" i="8"/>
  <c r="L27" i="8"/>
  <c r="R26" i="8"/>
  <c r="P26" i="8"/>
  <c r="N26" i="8"/>
  <c r="M26" i="8"/>
  <c r="Q26" i="8" s="1"/>
  <c r="L26" i="8"/>
  <c r="R25" i="8"/>
  <c r="Q25" i="8"/>
  <c r="P25" i="8"/>
  <c r="N25" i="8"/>
  <c r="M25" i="8"/>
  <c r="L25" i="8"/>
  <c r="R24" i="8"/>
  <c r="P24" i="8"/>
  <c r="N24" i="8"/>
  <c r="M24" i="8"/>
  <c r="Q24" i="8" s="1"/>
  <c r="L24" i="8"/>
  <c r="R23" i="8"/>
  <c r="Q23" i="8"/>
  <c r="P23" i="8"/>
  <c r="N23" i="8"/>
  <c r="M23" i="8"/>
  <c r="L23" i="8"/>
  <c r="R22" i="8"/>
  <c r="P22" i="8"/>
  <c r="N22" i="8"/>
  <c r="M22" i="8"/>
  <c r="Q22" i="8" s="1"/>
  <c r="L22" i="8"/>
  <c r="R21" i="8"/>
  <c r="Q21" i="8"/>
  <c r="P21" i="8"/>
  <c r="N21" i="8"/>
  <c r="M21" i="8"/>
  <c r="L21" i="8"/>
  <c r="R20" i="8"/>
  <c r="P20" i="8"/>
  <c r="N20" i="8"/>
  <c r="M20" i="8"/>
  <c r="Q20" i="8" s="1"/>
  <c r="L20" i="8"/>
  <c r="R19" i="8"/>
  <c r="Q19" i="8"/>
  <c r="P19" i="8"/>
  <c r="N19" i="8"/>
  <c r="M19" i="8"/>
  <c r="L19" i="8"/>
  <c r="R18" i="8"/>
  <c r="P18" i="8"/>
  <c r="N18" i="8"/>
  <c r="M18" i="8"/>
  <c r="Q18" i="8" s="1"/>
  <c r="L18" i="8"/>
  <c r="R17" i="8"/>
  <c r="Q17" i="8"/>
  <c r="P17" i="8"/>
  <c r="N17" i="8"/>
  <c r="M17" i="8"/>
  <c r="L17" i="8"/>
  <c r="R16" i="8"/>
  <c r="P16" i="8"/>
  <c r="N16" i="8"/>
  <c r="M16" i="8"/>
  <c r="Q16" i="8" s="1"/>
  <c r="L16" i="8"/>
  <c r="R15" i="8"/>
  <c r="Q15" i="8"/>
  <c r="P15" i="8"/>
  <c r="N15" i="8"/>
  <c r="M15" i="8"/>
  <c r="L15" i="8"/>
  <c r="R14" i="8"/>
  <c r="P14" i="8"/>
  <c r="N14" i="8"/>
  <c r="M14" i="8"/>
  <c r="Q14" i="8" s="1"/>
  <c r="L14" i="8"/>
  <c r="R13" i="8"/>
  <c r="Q13" i="8"/>
  <c r="P13" i="8"/>
  <c r="N13" i="8"/>
  <c r="M13" i="8"/>
  <c r="L13" i="8"/>
  <c r="R12" i="8"/>
  <c r="P12" i="8"/>
  <c r="N12" i="8"/>
  <c r="M12" i="8"/>
  <c r="Q12" i="8" s="1"/>
  <c r="L12" i="8"/>
  <c r="R11" i="8"/>
  <c r="Q11" i="8"/>
  <c r="P11" i="8"/>
  <c r="N11" i="8"/>
  <c r="M11" i="8"/>
  <c r="L11" i="8"/>
  <c r="R10" i="8"/>
  <c r="P10" i="8"/>
  <c r="N10" i="8"/>
  <c r="M10" i="8"/>
  <c r="Q10" i="8" s="1"/>
  <c r="L10" i="8"/>
  <c r="R9" i="8"/>
  <c r="Q9" i="8"/>
  <c r="P9" i="8"/>
  <c r="N9" i="8"/>
  <c r="M9" i="8"/>
  <c r="L9" i="8"/>
  <c r="R8" i="8"/>
  <c r="P8" i="8"/>
  <c r="N8" i="8"/>
  <c r="M8" i="8"/>
  <c r="Q8" i="8" s="1"/>
  <c r="L8" i="8"/>
  <c r="R7" i="8"/>
  <c r="Q7" i="8"/>
  <c r="P7" i="8"/>
  <c r="N7" i="8"/>
  <c r="M7" i="8"/>
  <c r="L7" i="8"/>
  <c r="R6" i="8"/>
  <c r="P6" i="8"/>
  <c r="N6" i="8"/>
  <c r="M6" i="8"/>
  <c r="Q6" i="8" s="1"/>
  <c r="L6" i="8"/>
  <c r="R5" i="8"/>
  <c r="Q5" i="8"/>
  <c r="P5" i="8"/>
  <c r="N5" i="8"/>
  <c r="M5" i="8"/>
  <c r="L5" i="8"/>
  <c r="R4" i="8"/>
  <c r="P4" i="8"/>
  <c r="N4" i="8"/>
  <c r="M4" i="8"/>
  <c r="Q4" i="8" s="1"/>
  <c r="L4" i="8"/>
  <c r="R65" i="7"/>
  <c r="N65" i="7"/>
  <c r="M65" i="7"/>
  <c r="Q65" i="7" s="1"/>
  <c r="L65" i="7"/>
  <c r="P65" i="7" s="1"/>
  <c r="P64" i="7"/>
  <c r="N64" i="7"/>
  <c r="R64" i="7" s="1"/>
  <c r="M64" i="7"/>
  <c r="Q64" i="7" s="1"/>
  <c r="L64" i="7"/>
  <c r="R63" i="7"/>
  <c r="N63" i="7"/>
  <c r="M63" i="7"/>
  <c r="Q63" i="7" s="1"/>
  <c r="L63" i="7"/>
  <c r="P63" i="7" s="1"/>
  <c r="Q62" i="7"/>
  <c r="P62" i="7"/>
  <c r="N62" i="7"/>
  <c r="R62" i="7" s="1"/>
  <c r="M62" i="7"/>
  <c r="L62" i="7"/>
  <c r="R61" i="7"/>
  <c r="N61" i="7"/>
  <c r="M61" i="7"/>
  <c r="Q61" i="7" s="1"/>
  <c r="L61" i="7"/>
  <c r="P61" i="7" s="1"/>
  <c r="Q60" i="7"/>
  <c r="P60" i="7"/>
  <c r="N60" i="7"/>
  <c r="R60" i="7" s="1"/>
  <c r="M60" i="7"/>
  <c r="L60" i="7"/>
  <c r="R59" i="7"/>
  <c r="N59" i="7"/>
  <c r="M59" i="7"/>
  <c r="Q59" i="7" s="1"/>
  <c r="L59" i="7"/>
  <c r="P59" i="7" s="1"/>
  <c r="Q58" i="7"/>
  <c r="P58" i="7"/>
  <c r="N58" i="7"/>
  <c r="R58" i="7" s="1"/>
  <c r="M58" i="7"/>
  <c r="L58" i="7"/>
  <c r="R57" i="7"/>
  <c r="N57" i="7"/>
  <c r="M57" i="7"/>
  <c r="Q57" i="7" s="1"/>
  <c r="L57" i="7"/>
  <c r="P57" i="7" s="1"/>
  <c r="Q56" i="7"/>
  <c r="P56" i="7"/>
  <c r="N56" i="7"/>
  <c r="R56" i="7" s="1"/>
  <c r="M56" i="7"/>
  <c r="L56" i="7"/>
  <c r="R55" i="7"/>
  <c r="N55" i="7"/>
  <c r="M55" i="7"/>
  <c r="Q55" i="7" s="1"/>
  <c r="L55" i="7"/>
  <c r="P55" i="7" s="1"/>
  <c r="Q54" i="7"/>
  <c r="P54" i="7"/>
  <c r="N54" i="7"/>
  <c r="R54" i="7" s="1"/>
  <c r="M54" i="7"/>
  <c r="L54" i="7"/>
  <c r="R53" i="7"/>
  <c r="N53" i="7"/>
  <c r="M53" i="7"/>
  <c r="Q53" i="7" s="1"/>
  <c r="L53" i="7"/>
  <c r="P53" i="7" s="1"/>
  <c r="Q52" i="7"/>
  <c r="P52" i="7"/>
  <c r="N52" i="7"/>
  <c r="R52" i="7" s="1"/>
  <c r="M52" i="7"/>
  <c r="L52" i="7"/>
  <c r="R51" i="7"/>
  <c r="N51" i="7"/>
  <c r="M51" i="7"/>
  <c r="Q51" i="7" s="1"/>
  <c r="L51" i="7"/>
  <c r="P51" i="7" s="1"/>
  <c r="Q50" i="7"/>
  <c r="P50" i="7"/>
  <c r="N50" i="7"/>
  <c r="R50" i="7" s="1"/>
  <c r="M50" i="7"/>
  <c r="L50" i="7"/>
  <c r="R49" i="7"/>
  <c r="N49" i="7"/>
  <c r="M49" i="7"/>
  <c r="Q49" i="7" s="1"/>
  <c r="L49" i="7"/>
  <c r="P49" i="7" s="1"/>
  <c r="Q48" i="7"/>
  <c r="P48" i="7"/>
  <c r="N48" i="7"/>
  <c r="R48" i="7" s="1"/>
  <c r="M48" i="7"/>
  <c r="L48" i="7"/>
  <c r="R47" i="7"/>
  <c r="N47" i="7"/>
  <c r="M47" i="7"/>
  <c r="Q47" i="7" s="1"/>
  <c r="L47" i="7"/>
  <c r="P47" i="7" s="1"/>
  <c r="Q46" i="7"/>
  <c r="P46" i="7"/>
  <c r="N46" i="7"/>
  <c r="R46" i="7" s="1"/>
  <c r="M46" i="7"/>
  <c r="L46" i="7"/>
  <c r="R45" i="7"/>
  <c r="N45" i="7"/>
  <c r="M45" i="7"/>
  <c r="Q45" i="7" s="1"/>
  <c r="L45" i="7"/>
  <c r="P45" i="7" s="1"/>
  <c r="Q44" i="7"/>
  <c r="P44" i="7"/>
  <c r="N44" i="7"/>
  <c r="R44" i="7" s="1"/>
  <c r="M44" i="7"/>
  <c r="L44" i="7"/>
  <c r="R43" i="7"/>
  <c r="N43" i="7"/>
  <c r="M43" i="7"/>
  <c r="Q43" i="7" s="1"/>
  <c r="L43" i="7"/>
  <c r="P43" i="7" s="1"/>
  <c r="Q42" i="7"/>
  <c r="P42" i="7"/>
  <c r="N42" i="7"/>
  <c r="R42" i="7" s="1"/>
  <c r="M42" i="7"/>
  <c r="L42" i="7"/>
  <c r="R41" i="7"/>
  <c r="N41" i="7"/>
  <c r="M41" i="7"/>
  <c r="Q41" i="7" s="1"/>
  <c r="L41" i="7"/>
  <c r="P41" i="7" s="1"/>
  <c r="Q40" i="7"/>
  <c r="P40" i="7"/>
  <c r="N40" i="7"/>
  <c r="R40" i="7" s="1"/>
  <c r="M40" i="7"/>
  <c r="L40" i="7"/>
  <c r="R39" i="7"/>
  <c r="N39" i="7"/>
  <c r="M39" i="7"/>
  <c r="Q39" i="7" s="1"/>
  <c r="L39" i="7"/>
  <c r="P39" i="7" s="1"/>
  <c r="Q38" i="7"/>
  <c r="P38" i="7"/>
  <c r="N38" i="7"/>
  <c r="R38" i="7" s="1"/>
  <c r="M38" i="7"/>
  <c r="L38" i="7"/>
  <c r="R37" i="7"/>
  <c r="N37" i="7"/>
  <c r="M37" i="7"/>
  <c r="Q37" i="7" s="1"/>
  <c r="L37" i="7"/>
  <c r="P37" i="7" s="1"/>
  <c r="Q36" i="7"/>
  <c r="P36" i="7"/>
  <c r="N36" i="7"/>
  <c r="R36" i="7" s="1"/>
  <c r="M36" i="7"/>
  <c r="L36" i="7"/>
  <c r="R35" i="7"/>
  <c r="N35" i="7"/>
  <c r="M35" i="7"/>
  <c r="Q35" i="7" s="1"/>
  <c r="L35" i="7"/>
  <c r="P35" i="7" s="1"/>
  <c r="Q34" i="7"/>
  <c r="P34" i="7"/>
  <c r="N34" i="7"/>
  <c r="R34" i="7" s="1"/>
  <c r="M34" i="7"/>
  <c r="L34" i="7"/>
  <c r="R33" i="7"/>
  <c r="N33" i="7"/>
  <c r="M33" i="7"/>
  <c r="Q33" i="7" s="1"/>
  <c r="L33" i="7"/>
  <c r="P33" i="7" s="1"/>
  <c r="Q32" i="7"/>
  <c r="P32" i="7"/>
  <c r="N32" i="7"/>
  <c r="R32" i="7" s="1"/>
  <c r="M32" i="7"/>
  <c r="L32" i="7"/>
  <c r="R31" i="7"/>
  <c r="N31" i="7"/>
  <c r="M31" i="7"/>
  <c r="Q31" i="7" s="1"/>
  <c r="L31" i="7"/>
  <c r="P31" i="7" s="1"/>
  <c r="Q30" i="7"/>
  <c r="P30" i="7"/>
  <c r="N30" i="7"/>
  <c r="R30" i="7" s="1"/>
  <c r="M30" i="7"/>
  <c r="L30" i="7"/>
  <c r="R29" i="7"/>
  <c r="N29" i="7"/>
  <c r="M29" i="7"/>
  <c r="Q29" i="7" s="1"/>
  <c r="L29" i="7"/>
  <c r="P29" i="7" s="1"/>
  <c r="Q28" i="7"/>
  <c r="P28" i="7"/>
  <c r="N28" i="7"/>
  <c r="R28" i="7" s="1"/>
  <c r="M28" i="7"/>
  <c r="L28" i="7"/>
  <c r="R27" i="7"/>
  <c r="N27" i="7"/>
  <c r="M27" i="7"/>
  <c r="Q27" i="7" s="1"/>
  <c r="L27" i="7"/>
  <c r="P27" i="7" s="1"/>
  <c r="Q26" i="7"/>
  <c r="P26" i="7"/>
  <c r="N26" i="7"/>
  <c r="R26" i="7" s="1"/>
  <c r="M26" i="7"/>
  <c r="L26" i="7"/>
  <c r="R25" i="7"/>
  <c r="N25" i="7"/>
  <c r="M25" i="7"/>
  <c r="Q25" i="7" s="1"/>
  <c r="L25" i="7"/>
  <c r="P25" i="7" s="1"/>
  <c r="Q24" i="7"/>
  <c r="P24" i="7"/>
  <c r="N24" i="7"/>
  <c r="R24" i="7" s="1"/>
  <c r="M24" i="7"/>
  <c r="L24" i="7"/>
  <c r="R23" i="7"/>
  <c r="N23" i="7"/>
  <c r="M23" i="7"/>
  <c r="Q23" i="7" s="1"/>
  <c r="L23" i="7"/>
  <c r="P23" i="7" s="1"/>
  <c r="Q22" i="7"/>
  <c r="P22" i="7"/>
  <c r="N22" i="7"/>
  <c r="R22" i="7" s="1"/>
  <c r="M22" i="7"/>
  <c r="L22" i="7"/>
  <c r="R21" i="7"/>
  <c r="N21" i="7"/>
  <c r="M21" i="7"/>
  <c r="Q21" i="7" s="1"/>
  <c r="L21" i="7"/>
  <c r="P21" i="7" s="1"/>
  <c r="Q20" i="7"/>
  <c r="P20" i="7"/>
  <c r="N20" i="7"/>
  <c r="R20" i="7" s="1"/>
  <c r="M20" i="7"/>
  <c r="L20" i="7"/>
  <c r="R19" i="7"/>
  <c r="N19" i="7"/>
  <c r="M19" i="7"/>
  <c r="Q19" i="7" s="1"/>
  <c r="L19" i="7"/>
  <c r="P19" i="7" s="1"/>
  <c r="Q18" i="7"/>
  <c r="P18" i="7"/>
  <c r="N18" i="7"/>
  <c r="R18" i="7" s="1"/>
  <c r="M18" i="7"/>
  <c r="L18" i="7"/>
  <c r="R17" i="7"/>
  <c r="N17" i="7"/>
  <c r="M17" i="7"/>
  <c r="Q17" i="7" s="1"/>
  <c r="L17" i="7"/>
  <c r="P17" i="7" s="1"/>
  <c r="Q16" i="7"/>
  <c r="P16" i="7"/>
  <c r="N16" i="7"/>
  <c r="R16" i="7" s="1"/>
  <c r="M16" i="7"/>
  <c r="L16" i="7"/>
  <c r="R15" i="7"/>
  <c r="N15" i="7"/>
  <c r="M15" i="7"/>
  <c r="Q15" i="7" s="1"/>
  <c r="L15" i="7"/>
  <c r="P15" i="7" s="1"/>
  <c r="Q14" i="7"/>
  <c r="P14" i="7"/>
  <c r="N14" i="7"/>
  <c r="R14" i="7" s="1"/>
  <c r="M14" i="7"/>
  <c r="L14" i="7"/>
  <c r="R13" i="7"/>
  <c r="N13" i="7"/>
  <c r="M13" i="7"/>
  <c r="Q13" i="7" s="1"/>
  <c r="L13" i="7"/>
  <c r="P13" i="7" s="1"/>
  <c r="Q12" i="7"/>
  <c r="P12" i="7"/>
  <c r="N12" i="7"/>
  <c r="R12" i="7" s="1"/>
  <c r="M12" i="7"/>
  <c r="L12" i="7"/>
  <c r="R11" i="7"/>
  <c r="N11" i="7"/>
  <c r="M11" i="7"/>
  <c r="Q11" i="7" s="1"/>
  <c r="L11" i="7"/>
  <c r="P11" i="7" s="1"/>
  <c r="Q10" i="7"/>
  <c r="P10" i="7"/>
  <c r="N10" i="7"/>
  <c r="R10" i="7" s="1"/>
  <c r="M10" i="7"/>
  <c r="L10" i="7"/>
  <c r="R9" i="7"/>
  <c r="N9" i="7"/>
  <c r="M9" i="7"/>
  <c r="Q9" i="7" s="1"/>
  <c r="L9" i="7"/>
  <c r="P9" i="7" s="1"/>
  <c r="Q8" i="7"/>
  <c r="P8" i="7"/>
  <c r="N8" i="7"/>
  <c r="R8" i="7" s="1"/>
  <c r="M8" i="7"/>
  <c r="L8" i="7"/>
  <c r="R7" i="7"/>
  <c r="N7" i="7"/>
  <c r="M7" i="7"/>
  <c r="Q7" i="7" s="1"/>
  <c r="L7" i="7"/>
  <c r="P7" i="7" s="1"/>
  <c r="Q6" i="7"/>
  <c r="P6" i="7"/>
  <c r="N6" i="7"/>
  <c r="R6" i="7" s="1"/>
  <c r="M6" i="7"/>
  <c r="L6" i="7"/>
  <c r="R5" i="7"/>
  <c r="N5" i="7"/>
  <c r="M5" i="7"/>
  <c r="Q5" i="7" s="1"/>
  <c r="L5" i="7"/>
  <c r="P5" i="7" s="1"/>
  <c r="Q4" i="7"/>
  <c r="P4" i="7"/>
  <c r="N4" i="7"/>
  <c r="R4" i="7" s="1"/>
  <c r="M4" i="7"/>
  <c r="L4" i="7"/>
  <c r="R65" i="6"/>
  <c r="P65" i="6"/>
  <c r="N65" i="6"/>
  <c r="M65" i="6"/>
  <c r="Q65" i="6" s="1"/>
  <c r="L65" i="6"/>
  <c r="R64" i="6"/>
  <c r="P64" i="6"/>
  <c r="N64" i="6"/>
  <c r="M64" i="6"/>
  <c r="Q64" i="6" s="1"/>
  <c r="L64" i="6"/>
  <c r="R63" i="6"/>
  <c r="P63" i="6"/>
  <c r="N63" i="6"/>
  <c r="M63" i="6"/>
  <c r="Q63" i="6" s="1"/>
  <c r="L63" i="6"/>
  <c r="R62" i="6"/>
  <c r="P62" i="6"/>
  <c r="N62" i="6"/>
  <c r="M62" i="6"/>
  <c r="Q62" i="6" s="1"/>
  <c r="L62" i="6"/>
  <c r="R61" i="6"/>
  <c r="P61" i="6"/>
  <c r="N61" i="6"/>
  <c r="M61" i="6"/>
  <c r="Q61" i="6" s="1"/>
  <c r="L61" i="6"/>
  <c r="R60" i="6"/>
  <c r="P60" i="6"/>
  <c r="N60" i="6"/>
  <c r="M60" i="6"/>
  <c r="Q60" i="6" s="1"/>
  <c r="L60" i="6"/>
  <c r="R59" i="6"/>
  <c r="P59" i="6"/>
  <c r="N59" i="6"/>
  <c r="M59" i="6"/>
  <c r="Q59" i="6" s="1"/>
  <c r="L59" i="6"/>
  <c r="R58" i="6"/>
  <c r="P58" i="6"/>
  <c r="N58" i="6"/>
  <c r="M58" i="6"/>
  <c r="Q58" i="6" s="1"/>
  <c r="L58" i="6"/>
  <c r="R57" i="6"/>
  <c r="P57" i="6"/>
  <c r="N57" i="6"/>
  <c r="M57" i="6"/>
  <c r="Q57" i="6" s="1"/>
  <c r="L57" i="6"/>
  <c r="R56" i="6"/>
  <c r="P56" i="6"/>
  <c r="N56" i="6"/>
  <c r="M56" i="6"/>
  <c r="Q56" i="6" s="1"/>
  <c r="L56" i="6"/>
  <c r="R55" i="6"/>
  <c r="P55" i="6"/>
  <c r="N55" i="6"/>
  <c r="M55" i="6"/>
  <c r="Q55" i="6" s="1"/>
  <c r="L55" i="6"/>
  <c r="R54" i="6"/>
  <c r="P54" i="6"/>
  <c r="N54" i="6"/>
  <c r="M54" i="6"/>
  <c r="Q54" i="6" s="1"/>
  <c r="L54" i="6"/>
  <c r="R53" i="6"/>
  <c r="P53" i="6"/>
  <c r="N53" i="6"/>
  <c r="M53" i="6"/>
  <c r="Q53" i="6" s="1"/>
  <c r="L53" i="6"/>
  <c r="R52" i="6"/>
  <c r="P52" i="6"/>
  <c r="N52" i="6"/>
  <c r="M52" i="6"/>
  <c r="Q52" i="6" s="1"/>
  <c r="L52" i="6"/>
  <c r="R51" i="6"/>
  <c r="P51" i="6"/>
  <c r="N51" i="6"/>
  <c r="M51" i="6"/>
  <c r="Q51" i="6" s="1"/>
  <c r="L51" i="6"/>
  <c r="R50" i="6"/>
  <c r="P50" i="6"/>
  <c r="N50" i="6"/>
  <c r="M50" i="6"/>
  <c r="Q50" i="6" s="1"/>
  <c r="L50" i="6"/>
  <c r="R49" i="6"/>
  <c r="P49" i="6"/>
  <c r="N49" i="6"/>
  <c r="M49" i="6"/>
  <c r="Q49" i="6" s="1"/>
  <c r="L49" i="6"/>
  <c r="R48" i="6"/>
  <c r="P48" i="6"/>
  <c r="N48" i="6"/>
  <c r="M48" i="6"/>
  <c r="Q48" i="6" s="1"/>
  <c r="L48" i="6"/>
  <c r="R47" i="6"/>
  <c r="P47" i="6"/>
  <c r="N47" i="6"/>
  <c r="M47" i="6"/>
  <c r="Q47" i="6" s="1"/>
  <c r="L47" i="6"/>
  <c r="R46" i="6"/>
  <c r="P46" i="6"/>
  <c r="N46" i="6"/>
  <c r="M46" i="6"/>
  <c r="Q46" i="6" s="1"/>
  <c r="L46" i="6"/>
  <c r="R45" i="6"/>
  <c r="P45" i="6"/>
  <c r="N45" i="6"/>
  <c r="M45" i="6"/>
  <c r="Q45" i="6" s="1"/>
  <c r="L45" i="6"/>
  <c r="R44" i="6"/>
  <c r="P44" i="6"/>
  <c r="N44" i="6"/>
  <c r="M44" i="6"/>
  <c r="Q44" i="6" s="1"/>
  <c r="L44" i="6"/>
  <c r="R43" i="6"/>
  <c r="P43" i="6"/>
  <c r="N43" i="6"/>
  <c r="M43" i="6"/>
  <c r="Q43" i="6" s="1"/>
  <c r="L43" i="6"/>
  <c r="R42" i="6"/>
  <c r="P42" i="6"/>
  <c r="N42" i="6"/>
  <c r="M42" i="6"/>
  <c r="Q42" i="6" s="1"/>
  <c r="L42" i="6"/>
  <c r="R41" i="6"/>
  <c r="Q41" i="6"/>
  <c r="P41" i="6"/>
  <c r="N41" i="6"/>
  <c r="M41" i="6"/>
  <c r="L41" i="6"/>
  <c r="R40" i="6"/>
  <c r="P40" i="6"/>
  <c r="N40" i="6"/>
  <c r="M40" i="6"/>
  <c r="Q40" i="6" s="1"/>
  <c r="L40" i="6"/>
  <c r="R39" i="6"/>
  <c r="Q39" i="6"/>
  <c r="P39" i="6"/>
  <c r="N39" i="6"/>
  <c r="M39" i="6"/>
  <c r="L39" i="6"/>
  <c r="R38" i="6"/>
  <c r="P38" i="6"/>
  <c r="N38" i="6"/>
  <c r="M38" i="6"/>
  <c r="Q38" i="6" s="1"/>
  <c r="L38" i="6"/>
  <c r="R37" i="6"/>
  <c r="Q37" i="6"/>
  <c r="P37" i="6"/>
  <c r="N37" i="6"/>
  <c r="M37" i="6"/>
  <c r="L37" i="6"/>
  <c r="R36" i="6"/>
  <c r="P36" i="6"/>
  <c r="N36" i="6"/>
  <c r="M36" i="6"/>
  <c r="Q36" i="6" s="1"/>
  <c r="L36" i="6"/>
  <c r="R35" i="6"/>
  <c r="Q35" i="6"/>
  <c r="P35" i="6"/>
  <c r="N35" i="6"/>
  <c r="M35" i="6"/>
  <c r="L35" i="6"/>
  <c r="R34" i="6"/>
  <c r="P34" i="6"/>
  <c r="N34" i="6"/>
  <c r="M34" i="6"/>
  <c r="Q34" i="6" s="1"/>
  <c r="L34" i="6"/>
  <c r="R33" i="6"/>
  <c r="Q33" i="6"/>
  <c r="P33" i="6"/>
  <c r="N33" i="6"/>
  <c r="M33" i="6"/>
  <c r="L33" i="6"/>
  <c r="R32" i="6"/>
  <c r="P32" i="6"/>
  <c r="N32" i="6"/>
  <c r="M32" i="6"/>
  <c r="Q32" i="6" s="1"/>
  <c r="L32" i="6"/>
  <c r="R31" i="6"/>
  <c r="Q31" i="6"/>
  <c r="P31" i="6"/>
  <c r="N31" i="6"/>
  <c r="M31" i="6"/>
  <c r="L31" i="6"/>
  <c r="R30" i="6"/>
  <c r="P30" i="6"/>
  <c r="N30" i="6"/>
  <c r="M30" i="6"/>
  <c r="Q30" i="6" s="1"/>
  <c r="L30" i="6"/>
  <c r="R29" i="6"/>
  <c r="Q29" i="6"/>
  <c r="P29" i="6"/>
  <c r="N29" i="6"/>
  <c r="M29" i="6"/>
  <c r="L29" i="6"/>
  <c r="R28" i="6"/>
  <c r="P28" i="6"/>
  <c r="N28" i="6"/>
  <c r="M28" i="6"/>
  <c r="Q28" i="6" s="1"/>
  <c r="L28" i="6"/>
  <c r="R27" i="6"/>
  <c r="Q27" i="6"/>
  <c r="P27" i="6"/>
  <c r="N27" i="6"/>
  <c r="M27" i="6"/>
  <c r="L27" i="6"/>
  <c r="R26" i="6"/>
  <c r="P26" i="6"/>
  <c r="N26" i="6"/>
  <c r="M26" i="6"/>
  <c r="Q26" i="6" s="1"/>
  <c r="L26" i="6"/>
  <c r="R25" i="6"/>
  <c r="Q25" i="6"/>
  <c r="P25" i="6"/>
  <c r="N25" i="6"/>
  <c r="M25" i="6"/>
  <c r="L25" i="6"/>
  <c r="R24" i="6"/>
  <c r="P24" i="6"/>
  <c r="N24" i="6"/>
  <c r="M24" i="6"/>
  <c r="Q24" i="6" s="1"/>
  <c r="L24" i="6"/>
  <c r="R23" i="6"/>
  <c r="Q23" i="6"/>
  <c r="P23" i="6"/>
  <c r="N23" i="6"/>
  <c r="M23" i="6"/>
  <c r="L23" i="6"/>
  <c r="R22" i="6"/>
  <c r="P22" i="6"/>
  <c r="N22" i="6"/>
  <c r="M22" i="6"/>
  <c r="Q22" i="6" s="1"/>
  <c r="L22" i="6"/>
  <c r="R21" i="6"/>
  <c r="Q21" i="6"/>
  <c r="P21" i="6"/>
  <c r="N21" i="6"/>
  <c r="M21" i="6"/>
  <c r="L21" i="6"/>
  <c r="R20" i="6"/>
  <c r="P20" i="6"/>
  <c r="N20" i="6"/>
  <c r="M20" i="6"/>
  <c r="Q20" i="6" s="1"/>
  <c r="L20" i="6"/>
  <c r="R19" i="6"/>
  <c r="Q19" i="6"/>
  <c r="P19" i="6"/>
  <c r="N19" i="6"/>
  <c r="M19" i="6"/>
  <c r="L19" i="6"/>
  <c r="R18" i="6"/>
  <c r="P18" i="6"/>
  <c r="N18" i="6"/>
  <c r="M18" i="6"/>
  <c r="Q18" i="6" s="1"/>
  <c r="L18" i="6"/>
  <c r="R17" i="6"/>
  <c r="Q17" i="6"/>
  <c r="P17" i="6"/>
  <c r="N17" i="6"/>
  <c r="M17" i="6"/>
  <c r="L17" i="6"/>
  <c r="R16" i="6"/>
  <c r="P16" i="6"/>
  <c r="N16" i="6"/>
  <c r="M16" i="6"/>
  <c r="Q16" i="6" s="1"/>
  <c r="L16" i="6"/>
  <c r="R15" i="6"/>
  <c r="Q15" i="6"/>
  <c r="P15" i="6"/>
  <c r="N15" i="6"/>
  <c r="M15" i="6"/>
  <c r="L15" i="6"/>
  <c r="R14" i="6"/>
  <c r="P14" i="6"/>
  <c r="N14" i="6"/>
  <c r="M14" i="6"/>
  <c r="Q14" i="6" s="1"/>
  <c r="L14" i="6"/>
  <c r="R13" i="6"/>
  <c r="Q13" i="6"/>
  <c r="P13" i="6"/>
  <c r="N13" i="6"/>
  <c r="M13" i="6"/>
  <c r="L13" i="6"/>
  <c r="R12" i="6"/>
  <c r="P12" i="6"/>
  <c r="N12" i="6"/>
  <c r="M12" i="6"/>
  <c r="Q12" i="6" s="1"/>
  <c r="L12" i="6"/>
  <c r="R11" i="6"/>
  <c r="Q11" i="6"/>
  <c r="P11" i="6"/>
  <c r="N11" i="6"/>
  <c r="M11" i="6"/>
  <c r="L11" i="6"/>
  <c r="R10" i="6"/>
  <c r="P10" i="6"/>
  <c r="N10" i="6"/>
  <c r="M10" i="6"/>
  <c r="Q10" i="6" s="1"/>
  <c r="L10" i="6"/>
  <c r="R9" i="6"/>
  <c r="Q9" i="6"/>
  <c r="P9" i="6"/>
  <c r="N9" i="6"/>
  <c r="M9" i="6"/>
  <c r="L9" i="6"/>
  <c r="R8" i="6"/>
  <c r="P8" i="6"/>
  <c r="N8" i="6"/>
  <c r="M8" i="6"/>
  <c r="Q8" i="6" s="1"/>
  <c r="L8" i="6"/>
  <c r="R7" i="6"/>
  <c r="Q7" i="6"/>
  <c r="P7" i="6"/>
  <c r="N7" i="6"/>
  <c r="M7" i="6"/>
  <c r="L7" i="6"/>
  <c r="R6" i="6"/>
  <c r="P6" i="6"/>
  <c r="N6" i="6"/>
  <c r="M6" i="6"/>
  <c r="Q6" i="6" s="1"/>
  <c r="L6" i="6"/>
  <c r="R5" i="6"/>
  <c r="Q5" i="6"/>
  <c r="P5" i="6"/>
  <c r="N5" i="6"/>
  <c r="M5" i="6"/>
  <c r="L5" i="6"/>
  <c r="R4" i="6"/>
  <c r="P4" i="6"/>
  <c r="N4" i="6"/>
  <c r="M4" i="6"/>
  <c r="Q4" i="6" s="1"/>
  <c r="L4" i="6"/>
  <c r="Q65" i="5"/>
  <c r="N65" i="5"/>
  <c r="R65" i="5" s="1"/>
  <c r="M65" i="5"/>
  <c r="L65" i="5"/>
  <c r="P65" i="5" s="1"/>
  <c r="Q64" i="5"/>
  <c r="N64" i="5"/>
  <c r="R64" i="5" s="1"/>
  <c r="M64" i="5"/>
  <c r="L64" i="5"/>
  <c r="P64" i="5" s="1"/>
  <c r="Q63" i="5"/>
  <c r="N63" i="5"/>
  <c r="R63" i="5" s="1"/>
  <c r="M63" i="5"/>
  <c r="L63" i="5"/>
  <c r="P63" i="5" s="1"/>
  <c r="Q62" i="5"/>
  <c r="N62" i="5"/>
  <c r="R62" i="5" s="1"/>
  <c r="M62" i="5"/>
  <c r="L62" i="5"/>
  <c r="P62" i="5" s="1"/>
  <c r="Q61" i="5"/>
  <c r="N61" i="5"/>
  <c r="R61" i="5" s="1"/>
  <c r="M61" i="5"/>
  <c r="L61" i="5"/>
  <c r="P61" i="5" s="1"/>
  <c r="Q60" i="5"/>
  <c r="N60" i="5"/>
  <c r="R60" i="5" s="1"/>
  <c r="M60" i="5"/>
  <c r="L60" i="5"/>
  <c r="P60" i="5" s="1"/>
  <c r="Q59" i="5"/>
  <c r="N59" i="5"/>
  <c r="R59" i="5" s="1"/>
  <c r="M59" i="5"/>
  <c r="L59" i="5"/>
  <c r="P59" i="5" s="1"/>
  <c r="Q58" i="5"/>
  <c r="N58" i="5"/>
  <c r="R58" i="5" s="1"/>
  <c r="M58" i="5"/>
  <c r="L58" i="5"/>
  <c r="P58" i="5" s="1"/>
  <c r="Q57" i="5"/>
  <c r="N57" i="5"/>
  <c r="R57" i="5" s="1"/>
  <c r="M57" i="5"/>
  <c r="L57" i="5"/>
  <c r="P57" i="5" s="1"/>
  <c r="Q56" i="5"/>
  <c r="N56" i="5"/>
  <c r="R56" i="5" s="1"/>
  <c r="M56" i="5"/>
  <c r="L56" i="5"/>
  <c r="P56" i="5" s="1"/>
  <c r="Q55" i="5"/>
  <c r="N55" i="5"/>
  <c r="R55" i="5" s="1"/>
  <c r="M55" i="5"/>
  <c r="L55" i="5"/>
  <c r="P55" i="5" s="1"/>
  <c r="Q54" i="5"/>
  <c r="N54" i="5"/>
  <c r="R54" i="5" s="1"/>
  <c r="M54" i="5"/>
  <c r="L54" i="5"/>
  <c r="P54" i="5" s="1"/>
  <c r="Q53" i="5"/>
  <c r="N53" i="5"/>
  <c r="R53" i="5" s="1"/>
  <c r="M53" i="5"/>
  <c r="L53" i="5"/>
  <c r="P53" i="5" s="1"/>
  <c r="Q52" i="5"/>
  <c r="N52" i="5"/>
  <c r="R52" i="5" s="1"/>
  <c r="M52" i="5"/>
  <c r="L52" i="5"/>
  <c r="P52" i="5" s="1"/>
  <c r="Q51" i="5"/>
  <c r="N51" i="5"/>
  <c r="R51" i="5" s="1"/>
  <c r="M51" i="5"/>
  <c r="L51" i="5"/>
  <c r="P51" i="5" s="1"/>
  <c r="Q50" i="5"/>
  <c r="N50" i="5"/>
  <c r="R50" i="5" s="1"/>
  <c r="M50" i="5"/>
  <c r="L50" i="5"/>
  <c r="P50" i="5" s="1"/>
  <c r="Q49" i="5"/>
  <c r="N49" i="5"/>
  <c r="R49" i="5" s="1"/>
  <c r="M49" i="5"/>
  <c r="L49" i="5"/>
  <c r="P49" i="5" s="1"/>
  <c r="Q48" i="5"/>
  <c r="N48" i="5"/>
  <c r="R48" i="5" s="1"/>
  <c r="M48" i="5"/>
  <c r="L48" i="5"/>
  <c r="P48" i="5" s="1"/>
  <c r="Q47" i="5"/>
  <c r="N47" i="5"/>
  <c r="R47" i="5" s="1"/>
  <c r="M47" i="5"/>
  <c r="L47" i="5"/>
  <c r="P47" i="5" s="1"/>
  <c r="Q46" i="5"/>
  <c r="N46" i="5"/>
  <c r="R46" i="5" s="1"/>
  <c r="M46" i="5"/>
  <c r="L46" i="5"/>
  <c r="P46" i="5" s="1"/>
  <c r="Q45" i="5"/>
  <c r="N45" i="5"/>
  <c r="R45" i="5" s="1"/>
  <c r="M45" i="5"/>
  <c r="L45" i="5"/>
  <c r="P45" i="5" s="1"/>
  <c r="Q44" i="5"/>
  <c r="N44" i="5"/>
  <c r="R44" i="5" s="1"/>
  <c r="M44" i="5"/>
  <c r="L44" i="5"/>
  <c r="P44" i="5" s="1"/>
  <c r="Q43" i="5"/>
  <c r="N43" i="5"/>
  <c r="R43" i="5" s="1"/>
  <c r="M43" i="5"/>
  <c r="L43" i="5"/>
  <c r="P43" i="5" s="1"/>
  <c r="Q42" i="5"/>
  <c r="N42" i="5"/>
  <c r="R42" i="5" s="1"/>
  <c r="M42" i="5"/>
  <c r="L42" i="5"/>
  <c r="P42" i="5" s="1"/>
  <c r="Q41" i="5"/>
  <c r="N41" i="5"/>
  <c r="R41" i="5" s="1"/>
  <c r="M41" i="5"/>
  <c r="L41" i="5"/>
  <c r="P41" i="5" s="1"/>
  <c r="Q40" i="5"/>
  <c r="N40" i="5"/>
  <c r="R40" i="5" s="1"/>
  <c r="M40" i="5"/>
  <c r="L40" i="5"/>
  <c r="P40" i="5" s="1"/>
  <c r="Q39" i="5"/>
  <c r="N39" i="5"/>
  <c r="R39" i="5" s="1"/>
  <c r="M39" i="5"/>
  <c r="L39" i="5"/>
  <c r="P39" i="5" s="1"/>
  <c r="Q38" i="5"/>
  <c r="N38" i="5"/>
  <c r="R38" i="5" s="1"/>
  <c r="M38" i="5"/>
  <c r="L38" i="5"/>
  <c r="P38" i="5" s="1"/>
  <c r="Q37" i="5"/>
  <c r="N37" i="5"/>
  <c r="R37" i="5" s="1"/>
  <c r="M37" i="5"/>
  <c r="L37" i="5"/>
  <c r="P37" i="5" s="1"/>
  <c r="Q36" i="5"/>
  <c r="N36" i="5"/>
  <c r="R36" i="5" s="1"/>
  <c r="M36" i="5"/>
  <c r="L36" i="5"/>
  <c r="P36" i="5" s="1"/>
  <c r="Q35" i="5"/>
  <c r="N35" i="5"/>
  <c r="R35" i="5" s="1"/>
  <c r="M35" i="5"/>
  <c r="L35" i="5"/>
  <c r="P35" i="5" s="1"/>
  <c r="Q34" i="5"/>
  <c r="N34" i="5"/>
  <c r="R34" i="5" s="1"/>
  <c r="M34" i="5"/>
  <c r="L34" i="5"/>
  <c r="P34" i="5" s="1"/>
  <c r="Q33" i="5"/>
  <c r="N33" i="5"/>
  <c r="R33" i="5" s="1"/>
  <c r="M33" i="5"/>
  <c r="L33" i="5"/>
  <c r="P33" i="5" s="1"/>
  <c r="Q32" i="5"/>
  <c r="N32" i="5"/>
  <c r="R32" i="5" s="1"/>
  <c r="M32" i="5"/>
  <c r="L32" i="5"/>
  <c r="P32" i="5" s="1"/>
  <c r="Q31" i="5"/>
  <c r="N31" i="5"/>
  <c r="R31" i="5" s="1"/>
  <c r="M31" i="5"/>
  <c r="L31" i="5"/>
  <c r="P31" i="5" s="1"/>
  <c r="Q30" i="5"/>
  <c r="N30" i="5"/>
  <c r="R30" i="5" s="1"/>
  <c r="M30" i="5"/>
  <c r="L30" i="5"/>
  <c r="P30" i="5" s="1"/>
  <c r="Q29" i="5"/>
  <c r="N29" i="5"/>
  <c r="R29" i="5" s="1"/>
  <c r="M29" i="5"/>
  <c r="L29" i="5"/>
  <c r="P29" i="5" s="1"/>
  <c r="Q28" i="5"/>
  <c r="N28" i="5"/>
  <c r="R28" i="5" s="1"/>
  <c r="M28" i="5"/>
  <c r="L28" i="5"/>
  <c r="P28" i="5" s="1"/>
  <c r="Q27" i="5"/>
  <c r="N27" i="5"/>
  <c r="R27" i="5" s="1"/>
  <c r="M27" i="5"/>
  <c r="L27" i="5"/>
  <c r="P27" i="5" s="1"/>
  <c r="Q26" i="5"/>
  <c r="N26" i="5"/>
  <c r="R26" i="5" s="1"/>
  <c r="M26" i="5"/>
  <c r="L26" i="5"/>
  <c r="P26" i="5" s="1"/>
  <c r="Q25" i="5"/>
  <c r="N25" i="5"/>
  <c r="R25" i="5" s="1"/>
  <c r="M25" i="5"/>
  <c r="L25" i="5"/>
  <c r="P25" i="5" s="1"/>
  <c r="Q24" i="5"/>
  <c r="N24" i="5"/>
  <c r="R24" i="5" s="1"/>
  <c r="M24" i="5"/>
  <c r="L24" i="5"/>
  <c r="P24" i="5" s="1"/>
  <c r="Q23" i="5"/>
  <c r="N23" i="5"/>
  <c r="R23" i="5" s="1"/>
  <c r="M23" i="5"/>
  <c r="L23" i="5"/>
  <c r="P23" i="5" s="1"/>
  <c r="Q22" i="5"/>
  <c r="N22" i="5"/>
  <c r="R22" i="5" s="1"/>
  <c r="M22" i="5"/>
  <c r="L22" i="5"/>
  <c r="P22" i="5" s="1"/>
  <c r="Q21" i="5"/>
  <c r="N21" i="5"/>
  <c r="R21" i="5" s="1"/>
  <c r="M21" i="5"/>
  <c r="L21" i="5"/>
  <c r="P21" i="5" s="1"/>
  <c r="Q20" i="5"/>
  <c r="N20" i="5"/>
  <c r="R20" i="5" s="1"/>
  <c r="M20" i="5"/>
  <c r="L20" i="5"/>
  <c r="P20" i="5" s="1"/>
  <c r="Q19" i="5"/>
  <c r="N19" i="5"/>
  <c r="R19" i="5" s="1"/>
  <c r="M19" i="5"/>
  <c r="L19" i="5"/>
  <c r="P19" i="5" s="1"/>
  <c r="Q18" i="5"/>
  <c r="N18" i="5"/>
  <c r="R18" i="5" s="1"/>
  <c r="M18" i="5"/>
  <c r="L18" i="5"/>
  <c r="P18" i="5" s="1"/>
  <c r="Q17" i="5"/>
  <c r="N17" i="5"/>
  <c r="R17" i="5" s="1"/>
  <c r="M17" i="5"/>
  <c r="L17" i="5"/>
  <c r="P17" i="5" s="1"/>
  <c r="Q16" i="5"/>
  <c r="N16" i="5"/>
  <c r="R16" i="5" s="1"/>
  <c r="M16" i="5"/>
  <c r="L16" i="5"/>
  <c r="P16" i="5" s="1"/>
  <c r="Q15" i="5"/>
  <c r="N15" i="5"/>
  <c r="R15" i="5" s="1"/>
  <c r="M15" i="5"/>
  <c r="L15" i="5"/>
  <c r="P15" i="5" s="1"/>
  <c r="Q14" i="5"/>
  <c r="N14" i="5"/>
  <c r="R14" i="5" s="1"/>
  <c r="M14" i="5"/>
  <c r="L14" i="5"/>
  <c r="P14" i="5" s="1"/>
  <c r="Q13" i="5"/>
  <c r="N13" i="5"/>
  <c r="R13" i="5" s="1"/>
  <c r="M13" i="5"/>
  <c r="L13" i="5"/>
  <c r="P13" i="5" s="1"/>
  <c r="Q12" i="5"/>
  <c r="N12" i="5"/>
  <c r="R12" i="5" s="1"/>
  <c r="M12" i="5"/>
  <c r="L12" i="5"/>
  <c r="P12" i="5" s="1"/>
  <c r="Q11" i="5"/>
  <c r="N11" i="5"/>
  <c r="R11" i="5" s="1"/>
  <c r="M11" i="5"/>
  <c r="L11" i="5"/>
  <c r="P11" i="5" s="1"/>
  <c r="Q10" i="5"/>
  <c r="N10" i="5"/>
  <c r="R10" i="5" s="1"/>
  <c r="M10" i="5"/>
  <c r="L10" i="5"/>
  <c r="P10" i="5" s="1"/>
  <c r="Q9" i="5"/>
  <c r="N9" i="5"/>
  <c r="R9" i="5" s="1"/>
  <c r="M9" i="5"/>
  <c r="L9" i="5"/>
  <c r="P9" i="5" s="1"/>
  <c r="Q8" i="5"/>
  <c r="N8" i="5"/>
  <c r="R8" i="5" s="1"/>
  <c r="M8" i="5"/>
  <c r="L8" i="5"/>
  <c r="P8" i="5" s="1"/>
  <c r="Q7" i="5"/>
  <c r="N7" i="5"/>
  <c r="R7" i="5" s="1"/>
  <c r="M7" i="5"/>
  <c r="L7" i="5"/>
  <c r="P7" i="5" s="1"/>
  <c r="Q6" i="5"/>
  <c r="N6" i="5"/>
  <c r="R6" i="5" s="1"/>
  <c r="M6" i="5"/>
  <c r="L6" i="5"/>
  <c r="P6" i="5" s="1"/>
  <c r="Q5" i="5"/>
  <c r="N5" i="5"/>
  <c r="R5" i="5" s="1"/>
  <c r="M5" i="5"/>
  <c r="L5" i="5"/>
  <c r="P5" i="5" s="1"/>
  <c r="Q4" i="5"/>
  <c r="N4" i="5"/>
  <c r="R4" i="5" s="1"/>
  <c r="M4" i="5"/>
  <c r="L4" i="5"/>
  <c r="P4" i="5" s="1"/>
  <c r="R65" i="4"/>
  <c r="P65" i="4"/>
  <c r="N65" i="4"/>
  <c r="M65" i="4"/>
  <c r="Q65" i="4" s="1"/>
  <c r="L65" i="4"/>
  <c r="R64" i="4"/>
  <c r="P64" i="4"/>
  <c r="N64" i="4"/>
  <c r="M64" i="4"/>
  <c r="Q64" i="4" s="1"/>
  <c r="L64" i="4"/>
  <c r="R63" i="4"/>
  <c r="P63" i="4"/>
  <c r="N63" i="4"/>
  <c r="M63" i="4"/>
  <c r="Q63" i="4" s="1"/>
  <c r="L63" i="4"/>
  <c r="R62" i="4"/>
  <c r="P62" i="4"/>
  <c r="N62" i="4"/>
  <c r="M62" i="4"/>
  <c r="Q62" i="4" s="1"/>
  <c r="L62" i="4"/>
  <c r="R61" i="4"/>
  <c r="P61" i="4"/>
  <c r="N61" i="4"/>
  <c r="M61" i="4"/>
  <c r="Q61" i="4" s="1"/>
  <c r="L61" i="4"/>
  <c r="R60" i="4"/>
  <c r="P60" i="4"/>
  <c r="N60" i="4"/>
  <c r="M60" i="4"/>
  <c r="Q60" i="4" s="1"/>
  <c r="L60" i="4"/>
  <c r="R59" i="4"/>
  <c r="P59" i="4"/>
  <c r="N59" i="4"/>
  <c r="M59" i="4"/>
  <c r="Q59" i="4" s="1"/>
  <c r="L59" i="4"/>
  <c r="R58" i="4"/>
  <c r="P58" i="4"/>
  <c r="N58" i="4"/>
  <c r="M58" i="4"/>
  <c r="Q58" i="4" s="1"/>
  <c r="L58" i="4"/>
  <c r="R57" i="4"/>
  <c r="P57" i="4"/>
  <c r="N57" i="4"/>
  <c r="M57" i="4"/>
  <c r="Q57" i="4" s="1"/>
  <c r="L57" i="4"/>
  <c r="R56" i="4"/>
  <c r="P56" i="4"/>
  <c r="N56" i="4"/>
  <c r="M56" i="4"/>
  <c r="Q56" i="4" s="1"/>
  <c r="L56" i="4"/>
  <c r="R55" i="4"/>
  <c r="P55" i="4"/>
  <c r="N55" i="4"/>
  <c r="M55" i="4"/>
  <c r="Q55" i="4" s="1"/>
  <c r="L55" i="4"/>
  <c r="R54" i="4"/>
  <c r="P54" i="4"/>
  <c r="N54" i="4"/>
  <c r="M54" i="4"/>
  <c r="Q54" i="4" s="1"/>
  <c r="L54" i="4"/>
  <c r="R53" i="4"/>
  <c r="P53" i="4"/>
  <c r="N53" i="4"/>
  <c r="M53" i="4"/>
  <c r="Q53" i="4" s="1"/>
  <c r="L53" i="4"/>
  <c r="R52" i="4"/>
  <c r="P52" i="4"/>
  <c r="N52" i="4"/>
  <c r="M52" i="4"/>
  <c r="Q52" i="4" s="1"/>
  <c r="L52" i="4"/>
  <c r="R51" i="4"/>
  <c r="P51" i="4"/>
  <c r="N51" i="4"/>
  <c r="M51" i="4"/>
  <c r="Q51" i="4" s="1"/>
  <c r="L51" i="4"/>
  <c r="R50" i="4"/>
  <c r="P50" i="4"/>
  <c r="N50" i="4"/>
  <c r="M50" i="4"/>
  <c r="Q50" i="4" s="1"/>
  <c r="L50" i="4"/>
  <c r="R49" i="4"/>
  <c r="P49" i="4"/>
  <c r="N49" i="4"/>
  <c r="M49" i="4"/>
  <c r="Q49" i="4" s="1"/>
  <c r="L49" i="4"/>
  <c r="R48" i="4"/>
  <c r="P48" i="4"/>
  <c r="N48" i="4"/>
  <c r="M48" i="4"/>
  <c r="Q48" i="4" s="1"/>
  <c r="L48" i="4"/>
  <c r="R47" i="4"/>
  <c r="P47" i="4"/>
  <c r="N47" i="4"/>
  <c r="M47" i="4"/>
  <c r="Q47" i="4" s="1"/>
  <c r="L47" i="4"/>
  <c r="R46" i="4"/>
  <c r="P46" i="4"/>
  <c r="N46" i="4"/>
  <c r="M46" i="4"/>
  <c r="Q46" i="4" s="1"/>
  <c r="L46" i="4"/>
  <c r="R45" i="4"/>
  <c r="P45" i="4"/>
  <c r="N45" i="4"/>
  <c r="M45" i="4"/>
  <c r="Q45" i="4" s="1"/>
  <c r="L45" i="4"/>
  <c r="R44" i="4"/>
  <c r="P44" i="4"/>
  <c r="N44" i="4"/>
  <c r="M44" i="4"/>
  <c r="Q44" i="4" s="1"/>
  <c r="L44" i="4"/>
  <c r="R43" i="4"/>
  <c r="P43" i="4"/>
  <c r="N43" i="4"/>
  <c r="M43" i="4"/>
  <c r="Q43" i="4" s="1"/>
  <c r="L43" i="4"/>
  <c r="R42" i="4"/>
  <c r="P42" i="4"/>
  <c r="N42" i="4"/>
  <c r="M42" i="4"/>
  <c r="Q42" i="4" s="1"/>
  <c r="L42" i="4"/>
  <c r="R41" i="4"/>
  <c r="P41" i="4"/>
  <c r="N41" i="4"/>
  <c r="M41" i="4"/>
  <c r="Q41" i="4" s="1"/>
  <c r="L41" i="4"/>
  <c r="R40" i="4"/>
  <c r="P40" i="4"/>
  <c r="N40" i="4"/>
  <c r="M40" i="4"/>
  <c r="Q40" i="4" s="1"/>
  <c r="L40" i="4"/>
  <c r="R39" i="4"/>
  <c r="P39" i="4"/>
  <c r="N39" i="4"/>
  <c r="M39" i="4"/>
  <c r="Q39" i="4" s="1"/>
  <c r="L39" i="4"/>
  <c r="R38" i="4"/>
  <c r="P38" i="4"/>
  <c r="N38" i="4"/>
  <c r="M38" i="4"/>
  <c r="Q38" i="4" s="1"/>
  <c r="L38" i="4"/>
  <c r="R37" i="4"/>
  <c r="P37" i="4"/>
  <c r="N37" i="4"/>
  <c r="M37" i="4"/>
  <c r="Q37" i="4" s="1"/>
  <c r="L37" i="4"/>
  <c r="R36" i="4"/>
  <c r="P36" i="4"/>
  <c r="N36" i="4"/>
  <c r="M36" i="4"/>
  <c r="Q36" i="4" s="1"/>
  <c r="L36" i="4"/>
  <c r="R35" i="4"/>
  <c r="P35" i="4"/>
  <c r="N35" i="4"/>
  <c r="M35" i="4"/>
  <c r="Q35" i="4" s="1"/>
  <c r="L35" i="4"/>
  <c r="R34" i="4"/>
  <c r="P34" i="4"/>
  <c r="N34" i="4"/>
  <c r="M34" i="4"/>
  <c r="Q34" i="4" s="1"/>
  <c r="L34" i="4"/>
  <c r="R33" i="4"/>
  <c r="P33" i="4"/>
  <c r="N33" i="4"/>
  <c r="M33" i="4"/>
  <c r="Q33" i="4" s="1"/>
  <c r="L33" i="4"/>
  <c r="R32" i="4"/>
  <c r="P32" i="4"/>
  <c r="N32" i="4"/>
  <c r="M32" i="4"/>
  <c r="Q32" i="4" s="1"/>
  <c r="L32" i="4"/>
  <c r="R31" i="4"/>
  <c r="P31" i="4"/>
  <c r="N31" i="4"/>
  <c r="M31" i="4"/>
  <c r="Q31" i="4" s="1"/>
  <c r="L31" i="4"/>
  <c r="R30" i="4"/>
  <c r="P30" i="4"/>
  <c r="N30" i="4"/>
  <c r="M30" i="4"/>
  <c r="Q30" i="4" s="1"/>
  <c r="L30" i="4"/>
  <c r="R29" i="4"/>
  <c r="P29" i="4"/>
  <c r="N29" i="4"/>
  <c r="M29" i="4"/>
  <c r="Q29" i="4" s="1"/>
  <c r="L29" i="4"/>
  <c r="R28" i="4"/>
  <c r="P28" i="4"/>
  <c r="N28" i="4"/>
  <c r="M28" i="4"/>
  <c r="Q28" i="4" s="1"/>
  <c r="L28" i="4"/>
  <c r="R27" i="4"/>
  <c r="P27" i="4"/>
  <c r="N27" i="4"/>
  <c r="M27" i="4"/>
  <c r="Q27" i="4" s="1"/>
  <c r="L27" i="4"/>
  <c r="R26" i="4"/>
  <c r="P26" i="4"/>
  <c r="N26" i="4"/>
  <c r="M26" i="4"/>
  <c r="Q26" i="4" s="1"/>
  <c r="L26" i="4"/>
  <c r="R25" i="4"/>
  <c r="P25" i="4"/>
  <c r="N25" i="4"/>
  <c r="M25" i="4"/>
  <c r="Q25" i="4" s="1"/>
  <c r="L25" i="4"/>
  <c r="R24" i="4"/>
  <c r="P24" i="4"/>
  <c r="N24" i="4"/>
  <c r="M24" i="4"/>
  <c r="Q24" i="4" s="1"/>
  <c r="L24" i="4"/>
  <c r="R23" i="4"/>
  <c r="P23" i="4"/>
  <c r="N23" i="4"/>
  <c r="M23" i="4"/>
  <c r="Q23" i="4" s="1"/>
  <c r="L23" i="4"/>
  <c r="R22" i="4"/>
  <c r="P22" i="4"/>
  <c r="N22" i="4"/>
  <c r="M22" i="4"/>
  <c r="Q22" i="4" s="1"/>
  <c r="L22" i="4"/>
  <c r="R21" i="4"/>
  <c r="P21" i="4"/>
  <c r="N21" i="4"/>
  <c r="M21" i="4"/>
  <c r="Q21" i="4" s="1"/>
  <c r="L21" i="4"/>
  <c r="R20" i="4"/>
  <c r="P20" i="4"/>
  <c r="N20" i="4"/>
  <c r="M20" i="4"/>
  <c r="Q20" i="4" s="1"/>
  <c r="L20" i="4"/>
  <c r="R19" i="4"/>
  <c r="P19" i="4"/>
  <c r="N19" i="4"/>
  <c r="M19" i="4"/>
  <c r="Q19" i="4" s="1"/>
  <c r="L19" i="4"/>
  <c r="R18" i="4"/>
  <c r="P18" i="4"/>
  <c r="N18" i="4"/>
  <c r="M18" i="4"/>
  <c r="Q18" i="4" s="1"/>
  <c r="L18" i="4"/>
  <c r="R17" i="4"/>
  <c r="P17" i="4"/>
  <c r="N17" i="4"/>
  <c r="M17" i="4"/>
  <c r="Q17" i="4" s="1"/>
  <c r="L17" i="4"/>
  <c r="R16" i="4"/>
  <c r="P16" i="4"/>
  <c r="N16" i="4"/>
  <c r="M16" i="4"/>
  <c r="Q16" i="4" s="1"/>
  <c r="L16" i="4"/>
  <c r="R15" i="4"/>
  <c r="P15" i="4"/>
  <c r="N15" i="4"/>
  <c r="M15" i="4"/>
  <c r="Q15" i="4" s="1"/>
  <c r="L15" i="4"/>
  <c r="R14" i="4"/>
  <c r="P14" i="4"/>
  <c r="N14" i="4"/>
  <c r="M14" i="4"/>
  <c r="Q14" i="4" s="1"/>
  <c r="L14" i="4"/>
  <c r="R13" i="4"/>
  <c r="P13" i="4"/>
  <c r="N13" i="4"/>
  <c r="M13" i="4"/>
  <c r="Q13" i="4" s="1"/>
  <c r="L13" i="4"/>
  <c r="R12" i="4"/>
  <c r="P12" i="4"/>
  <c r="N12" i="4"/>
  <c r="M12" i="4"/>
  <c r="Q12" i="4" s="1"/>
  <c r="L12" i="4"/>
  <c r="R11" i="4"/>
  <c r="P11" i="4"/>
  <c r="N11" i="4"/>
  <c r="M11" i="4"/>
  <c r="Q11" i="4" s="1"/>
  <c r="L11" i="4"/>
  <c r="R10" i="4"/>
  <c r="P10" i="4"/>
  <c r="N10" i="4"/>
  <c r="M10" i="4"/>
  <c r="Q10" i="4" s="1"/>
  <c r="L10" i="4"/>
  <c r="R9" i="4"/>
  <c r="P9" i="4"/>
  <c r="N9" i="4"/>
  <c r="M9" i="4"/>
  <c r="Q9" i="4" s="1"/>
  <c r="L9" i="4"/>
  <c r="R8" i="4"/>
  <c r="P8" i="4"/>
  <c r="N8" i="4"/>
  <c r="M8" i="4"/>
  <c r="Q8" i="4" s="1"/>
  <c r="L8" i="4"/>
  <c r="R7" i="4"/>
  <c r="P7" i="4"/>
  <c r="N7" i="4"/>
  <c r="M7" i="4"/>
  <c r="Q7" i="4" s="1"/>
  <c r="L7" i="4"/>
  <c r="R6" i="4"/>
  <c r="P6" i="4"/>
  <c r="N6" i="4"/>
  <c r="M6" i="4"/>
  <c r="Q6" i="4" s="1"/>
  <c r="L6" i="4"/>
  <c r="R5" i="4"/>
  <c r="P5" i="4"/>
  <c r="N5" i="4"/>
  <c r="M5" i="4"/>
  <c r="Q5" i="4" s="1"/>
  <c r="L5" i="4"/>
  <c r="R4" i="4"/>
  <c r="P4" i="4"/>
  <c r="N4" i="4"/>
  <c r="M4" i="4"/>
  <c r="Q4" i="4" s="1"/>
  <c r="L4" i="4"/>
  <c r="R65" i="3"/>
  <c r="P65" i="3"/>
  <c r="N65" i="3"/>
  <c r="M65" i="3"/>
  <c r="Q65" i="3" s="1"/>
  <c r="L65" i="3"/>
  <c r="R64" i="3"/>
  <c r="P64" i="3"/>
  <c r="N64" i="3"/>
  <c r="M64" i="3"/>
  <c r="Q64" i="3" s="1"/>
  <c r="L64" i="3"/>
  <c r="R63" i="3"/>
  <c r="P63" i="3"/>
  <c r="N63" i="3"/>
  <c r="M63" i="3"/>
  <c r="Q63" i="3" s="1"/>
  <c r="L63" i="3"/>
  <c r="R62" i="3"/>
  <c r="P62" i="3"/>
  <c r="N62" i="3"/>
  <c r="M62" i="3"/>
  <c r="Q62" i="3" s="1"/>
  <c r="L62" i="3"/>
  <c r="R61" i="3"/>
  <c r="P61" i="3"/>
  <c r="N61" i="3"/>
  <c r="M61" i="3"/>
  <c r="Q61" i="3" s="1"/>
  <c r="L61" i="3"/>
  <c r="R60" i="3"/>
  <c r="P60" i="3"/>
  <c r="N60" i="3"/>
  <c r="M60" i="3"/>
  <c r="Q60" i="3" s="1"/>
  <c r="L60" i="3"/>
  <c r="R59" i="3"/>
  <c r="P59" i="3"/>
  <c r="N59" i="3"/>
  <c r="M59" i="3"/>
  <c r="Q59" i="3" s="1"/>
  <c r="L59" i="3"/>
  <c r="R58" i="3"/>
  <c r="P58" i="3"/>
  <c r="N58" i="3"/>
  <c r="M58" i="3"/>
  <c r="Q58" i="3" s="1"/>
  <c r="L58" i="3"/>
  <c r="R57" i="3"/>
  <c r="P57" i="3"/>
  <c r="N57" i="3"/>
  <c r="M57" i="3"/>
  <c r="Q57" i="3" s="1"/>
  <c r="L57" i="3"/>
  <c r="R56" i="3"/>
  <c r="P56" i="3"/>
  <c r="N56" i="3"/>
  <c r="M56" i="3"/>
  <c r="Q56" i="3" s="1"/>
  <c r="L56" i="3"/>
  <c r="R55" i="3"/>
  <c r="P55" i="3"/>
  <c r="N55" i="3"/>
  <c r="M55" i="3"/>
  <c r="Q55" i="3" s="1"/>
  <c r="L55" i="3"/>
  <c r="R54" i="3"/>
  <c r="P54" i="3"/>
  <c r="N54" i="3"/>
  <c r="M54" i="3"/>
  <c r="Q54" i="3" s="1"/>
  <c r="L54" i="3"/>
  <c r="R53" i="3"/>
  <c r="P53" i="3"/>
  <c r="N53" i="3"/>
  <c r="M53" i="3"/>
  <c r="Q53" i="3" s="1"/>
  <c r="L53" i="3"/>
  <c r="R52" i="3"/>
  <c r="P52" i="3"/>
  <c r="N52" i="3"/>
  <c r="M52" i="3"/>
  <c r="Q52" i="3" s="1"/>
  <c r="L52" i="3"/>
  <c r="R51" i="3"/>
  <c r="P51" i="3"/>
  <c r="N51" i="3"/>
  <c r="M51" i="3"/>
  <c r="Q51" i="3" s="1"/>
  <c r="L51" i="3"/>
  <c r="R50" i="3"/>
  <c r="P50" i="3"/>
  <c r="N50" i="3"/>
  <c r="M50" i="3"/>
  <c r="Q50" i="3" s="1"/>
  <c r="L50" i="3"/>
  <c r="R49" i="3"/>
  <c r="P49" i="3"/>
  <c r="N49" i="3"/>
  <c r="M49" i="3"/>
  <c r="Q49" i="3" s="1"/>
  <c r="L49" i="3"/>
  <c r="R48" i="3"/>
  <c r="P48" i="3"/>
  <c r="N48" i="3"/>
  <c r="M48" i="3"/>
  <c r="Q48" i="3" s="1"/>
  <c r="L48" i="3"/>
  <c r="R47" i="3"/>
  <c r="P47" i="3"/>
  <c r="N47" i="3"/>
  <c r="M47" i="3"/>
  <c r="Q47" i="3" s="1"/>
  <c r="L47" i="3"/>
  <c r="R46" i="3"/>
  <c r="P46" i="3"/>
  <c r="N46" i="3"/>
  <c r="M46" i="3"/>
  <c r="Q46" i="3" s="1"/>
  <c r="L46" i="3"/>
  <c r="R45" i="3"/>
  <c r="P45" i="3"/>
  <c r="N45" i="3"/>
  <c r="M45" i="3"/>
  <c r="Q45" i="3" s="1"/>
  <c r="L45" i="3"/>
  <c r="R44" i="3"/>
  <c r="P44" i="3"/>
  <c r="N44" i="3"/>
  <c r="M44" i="3"/>
  <c r="Q44" i="3" s="1"/>
  <c r="L44" i="3"/>
  <c r="R43" i="3"/>
  <c r="P43" i="3"/>
  <c r="N43" i="3"/>
  <c r="M43" i="3"/>
  <c r="Q43" i="3" s="1"/>
  <c r="L43" i="3"/>
  <c r="R42" i="3"/>
  <c r="P42" i="3"/>
  <c r="N42" i="3"/>
  <c r="M42" i="3"/>
  <c r="Q42" i="3" s="1"/>
  <c r="L42" i="3"/>
  <c r="R41" i="3"/>
  <c r="P41" i="3"/>
  <c r="N41" i="3"/>
  <c r="M41" i="3"/>
  <c r="Q41" i="3" s="1"/>
  <c r="L41" i="3"/>
  <c r="R40" i="3"/>
  <c r="P40" i="3"/>
  <c r="N40" i="3"/>
  <c r="M40" i="3"/>
  <c r="Q40" i="3" s="1"/>
  <c r="L40" i="3"/>
  <c r="R39" i="3"/>
  <c r="P39" i="3"/>
  <c r="N39" i="3"/>
  <c r="M39" i="3"/>
  <c r="Q39" i="3" s="1"/>
  <c r="L39" i="3"/>
  <c r="R38" i="3"/>
  <c r="P38" i="3"/>
  <c r="N38" i="3"/>
  <c r="M38" i="3"/>
  <c r="Q38" i="3" s="1"/>
  <c r="L38" i="3"/>
  <c r="R37" i="3"/>
  <c r="P37" i="3"/>
  <c r="N37" i="3"/>
  <c r="M37" i="3"/>
  <c r="Q37" i="3" s="1"/>
  <c r="L37" i="3"/>
  <c r="R36" i="3"/>
  <c r="P36" i="3"/>
  <c r="N36" i="3"/>
  <c r="M36" i="3"/>
  <c r="Q36" i="3" s="1"/>
  <c r="L36" i="3"/>
  <c r="R35" i="3"/>
  <c r="P35" i="3"/>
  <c r="N35" i="3"/>
  <c r="M35" i="3"/>
  <c r="Q35" i="3" s="1"/>
  <c r="L35" i="3"/>
  <c r="R34" i="3"/>
  <c r="P34" i="3"/>
  <c r="N34" i="3"/>
  <c r="M34" i="3"/>
  <c r="Q34" i="3" s="1"/>
  <c r="L34" i="3"/>
  <c r="R33" i="3"/>
  <c r="P33" i="3"/>
  <c r="N33" i="3"/>
  <c r="M33" i="3"/>
  <c r="Q33" i="3" s="1"/>
  <c r="L33" i="3"/>
  <c r="R32" i="3"/>
  <c r="P32" i="3"/>
  <c r="N32" i="3"/>
  <c r="M32" i="3"/>
  <c r="Q32" i="3" s="1"/>
  <c r="L32" i="3"/>
  <c r="R31" i="3"/>
  <c r="P31" i="3"/>
  <c r="N31" i="3"/>
  <c r="M31" i="3"/>
  <c r="Q31" i="3" s="1"/>
  <c r="L31" i="3"/>
  <c r="R30" i="3"/>
  <c r="P30" i="3"/>
  <c r="N30" i="3"/>
  <c r="M30" i="3"/>
  <c r="Q30" i="3" s="1"/>
  <c r="L30" i="3"/>
  <c r="R29" i="3"/>
  <c r="P29" i="3"/>
  <c r="N29" i="3"/>
  <c r="M29" i="3"/>
  <c r="Q29" i="3" s="1"/>
  <c r="L29" i="3"/>
  <c r="R28" i="3"/>
  <c r="P28" i="3"/>
  <c r="N28" i="3"/>
  <c r="M28" i="3"/>
  <c r="Q28" i="3" s="1"/>
  <c r="L28" i="3"/>
  <c r="R27" i="3"/>
  <c r="P27" i="3"/>
  <c r="N27" i="3"/>
  <c r="M27" i="3"/>
  <c r="Q27" i="3" s="1"/>
  <c r="L27" i="3"/>
  <c r="R26" i="3"/>
  <c r="P26" i="3"/>
  <c r="N26" i="3"/>
  <c r="M26" i="3"/>
  <c r="Q26" i="3" s="1"/>
  <c r="L26" i="3"/>
  <c r="R25" i="3"/>
  <c r="P25" i="3"/>
  <c r="N25" i="3"/>
  <c r="M25" i="3"/>
  <c r="Q25" i="3" s="1"/>
  <c r="L25" i="3"/>
  <c r="R24" i="3"/>
  <c r="P24" i="3"/>
  <c r="N24" i="3"/>
  <c r="M24" i="3"/>
  <c r="Q24" i="3" s="1"/>
  <c r="L24" i="3"/>
  <c r="R23" i="3"/>
  <c r="P23" i="3"/>
  <c r="N23" i="3"/>
  <c r="M23" i="3"/>
  <c r="Q23" i="3" s="1"/>
  <c r="L23" i="3"/>
  <c r="R22" i="3"/>
  <c r="P22" i="3"/>
  <c r="N22" i="3"/>
  <c r="M22" i="3"/>
  <c r="Q22" i="3" s="1"/>
  <c r="L22" i="3"/>
  <c r="R21" i="3"/>
  <c r="P21" i="3"/>
  <c r="N21" i="3"/>
  <c r="M21" i="3"/>
  <c r="Q21" i="3" s="1"/>
  <c r="L21" i="3"/>
  <c r="R20" i="3"/>
  <c r="P20" i="3"/>
  <c r="N20" i="3"/>
  <c r="M20" i="3"/>
  <c r="Q20" i="3" s="1"/>
  <c r="L20" i="3"/>
  <c r="R19" i="3"/>
  <c r="P19" i="3"/>
  <c r="N19" i="3"/>
  <c r="M19" i="3"/>
  <c r="Q19" i="3" s="1"/>
  <c r="L19" i="3"/>
  <c r="R18" i="3"/>
  <c r="P18" i="3"/>
  <c r="N18" i="3"/>
  <c r="M18" i="3"/>
  <c r="Q18" i="3" s="1"/>
  <c r="L18" i="3"/>
  <c r="R17" i="3"/>
  <c r="P17" i="3"/>
  <c r="N17" i="3"/>
  <c r="M17" i="3"/>
  <c r="Q17" i="3" s="1"/>
  <c r="L17" i="3"/>
  <c r="R16" i="3"/>
  <c r="P16" i="3"/>
  <c r="N16" i="3"/>
  <c r="M16" i="3"/>
  <c r="Q16" i="3" s="1"/>
  <c r="L16" i="3"/>
  <c r="R15" i="3"/>
  <c r="P15" i="3"/>
  <c r="N15" i="3"/>
  <c r="M15" i="3"/>
  <c r="Q15" i="3" s="1"/>
  <c r="L15" i="3"/>
  <c r="R14" i="3"/>
  <c r="P14" i="3"/>
  <c r="N14" i="3"/>
  <c r="M14" i="3"/>
  <c r="Q14" i="3" s="1"/>
  <c r="L14" i="3"/>
  <c r="R13" i="3"/>
  <c r="P13" i="3"/>
  <c r="N13" i="3"/>
  <c r="M13" i="3"/>
  <c r="Q13" i="3" s="1"/>
  <c r="L13" i="3"/>
  <c r="R12" i="3"/>
  <c r="P12" i="3"/>
  <c r="N12" i="3"/>
  <c r="M12" i="3"/>
  <c r="Q12" i="3" s="1"/>
  <c r="L12" i="3"/>
  <c r="R11" i="3"/>
  <c r="P11" i="3"/>
  <c r="N11" i="3"/>
  <c r="M11" i="3"/>
  <c r="Q11" i="3" s="1"/>
  <c r="L11" i="3"/>
  <c r="R10" i="3"/>
  <c r="P10" i="3"/>
  <c r="N10" i="3"/>
  <c r="M10" i="3"/>
  <c r="Q10" i="3" s="1"/>
  <c r="L10" i="3"/>
  <c r="R9" i="3"/>
  <c r="P9" i="3"/>
  <c r="N9" i="3"/>
  <c r="M9" i="3"/>
  <c r="Q9" i="3" s="1"/>
  <c r="L9" i="3"/>
  <c r="R8" i="3"/>
  <c r="P8" i="3"/>
  <c r="N8" i="3"/>
  <c r="M8" i="3"/>
  <c r="Q8" i="3" s="1"/>
  <c r="L8" i="3"/>
  <c r="R7" i="3"/>
  <c r="P7" i="3"/>
  <c r="N7" i="3"/>
  <c r="M7" i="3"/>
  <c r="Q7" i="3" s="1"/>
  <c r="L7" i="3"/>
  <c r="R6" i="3"/>
  <c r="P6" i="3"/>
  <c r="N6" i="3"/>
  <c r="M6" i="3"/>
  <c r="Q6" i="3" s="1"/>
  <c r="L6" i="3"/>
  <c r="R5" i="3"/>
  <c r="P5" i="3"/>
  <c r="N5" i="3"/>
  <c r="M5" i="3"/>
  <c r="Q5" i="3" s="1"/>
  <c r="L5" i="3"/>
  <c r="R4" i="3"/>
  <c r="P4" i="3"/>
  <c r="N4" i="3"/>
  <c r="M4" i="3"/>
  <c r="Q4" i="3" s="1"/>
  <c r="L4" i="3"/>
  <c r="N65" i="2"/>
  <c r="R65" i="2" s="1"/>
  <c r="M65" i="2"/>
  <c r="Q65" i="2" s="1"/>
  <c r="L65" i="2"/>
  <c r="P65" i="2" s="1"/>
  <c r="P64" i="2"/>
  <c r="N64" i="2"/>
  <c r="R64" i="2" s="1"/>
  <c r="M64" i="2"/>
  <c r="Q64" i="2" s="1"/>
  <c r="L64" i="2"/>
  <c r="R63" i="2"/>
  <c r="N63" i="2"/>
  <c r="M63" i="2"/>
  <c r="Q63" i="2" s="1"/>
  <c r="L63" i="2"/>
  <c r="P63" i="2" s="1"/>
  <c r="N62" i="2"/>
  <c r="R62" i="2" s="1"/>
  <c r="M62" i="2"/>
  <c r="Q62" i="2" s="1"/>
  <c r="L62" i="2"/>
  <c r="P62" i="2" s="1"/>
  <c r="N61" i="2"/>
  <c r="R61" i="2" s="1"/>
  <c r="M61" i="2"/>
  <c r="Q61" i="2" s="1"/>
  <c r="L61" i="2"/>
  <c r="P61" i="2" s="1"/>
  <c r="N60" i="2"/>
  <c r="R60" i="2" s="1"/>
  <c r="M60" i="2"/>
  <c r="Q60" i="2" s="1"/>
  <c r="L60" i="2"/>
  <c r="P60" i="2" s="1"/>
  <c r="N59" i="2"/>
  <c r="R59" i="2" s="1"/>
  <c r="M59" i="2"/>
  <c r="Q59" i="2" s="1"/>
  <c r="L59" i="2"/>
  <c r="P59" i="2" s="1"/>
  <c r="N58" i="2"/>
  <c r="R58" i="2" s="1"/>
  <c r="M58" i="2"/>
  <c r="Q58" i="2" s="1"/>
  <c r="L58" i="2"/>
  <c r="P58" i="2" s="1"/>
  <c r="N57" i="2"/>
  <c r="R57" i="2" s="1"/>
  <c r="M57" i="2"/>
  <c r="Q57" i="2" s="1"/>
  <c r="L57" i="2"/>
  <c r="P57" i="2" s="1"/>
  <c r="N56" i="2"/>
  <c r="R56" i="2" s="1"/>
  <c r="M56" i="2"/>
  <c r="Q56" i="2" s="1"/>
  <c r="L56" i="2"/>
  <c r="P56" i="2" s="1"/>
  <c r="N55" i="2"/>
  <c r="R55" i="2" s="1"/>
  <c r="M55" i="2"/>
  <c r="Q55" i="2" s="1"/>
  <c r="L55" i="2"/>
  <c r="P55" i="2" s="1"/>
  <c r="N54" i="2"/>
  <c r="R54" i="2" s="1"/>
  <c r="M54" i="2"/>
  <c r="Q54" i="2" s="1"/>
  <c r="L54" i="2"/>
  <c r="P54" i="2" s="1"/>
  <c r="N53" i="2"/>
  <c r="R53" i="2" s="1"/>
  <c r="M53" i="2"/>
  <c r="Q53" i="2" s="1"/>
  <c r="L53" i="2"/>
  <c r="P53" i="2" s="1"/>
  <c r="N52" i="2"/>
  <c r="R52" i="2" s="1"/>
  <c r="M52" i="2"/>
  <c r="Q52" i="2" s="1"/>
  <c r="L52" i="2"/>
  <c r="P52" i="2" s="1"/>
  <c r="N51" i="2"/>
  <c r="R51" i="2" s="1"/>
  <c r="M51" i="2"/>
  <c r="Q51" i="2" s="1"/>
  <c r="L51" i="2"/>
  <c r="P51" i="2" s="1"/>
  <c r="N50" i="2"/>
  <c r="R50" i="2" s="1"/>
  <c r="M50" i="2"/>
  <c r="Q50" i="2" s="1"/>
  <c r="L50" i="2"/>
  <c r="P50" i="2" s="1"/>
  <c r="N49" i="2"/>
  <c r="R49" i="2" s="1"/>
  <c r="M49" i="2"/>
  <c r="Q49" i="2" s="1"/>
  <c r="L49" i="2"/>
  <c r="P49" i="2" s="1"/>
  <c r="N48" i="2"/>
  <c r="R48" i="2" s="1"/>
  <c r="M48" i="2"/>
  <c r="Q48" i="2" s="1"/>
  <c r="L48" i="2"/>
  <c r="P48" i="2" s="1"/>
  <c r="N47" i="2"/>
  <c r="R47" i="2" s="1"/>
  <c r="M47" i="2"/>
  <c r="Q47" i="2" s="1"/>
  <c r="L47" i="2"/>
  <c r="P47" i="2" s="1"/>
  <c r="N46" i="2"/>
  <c r="R46" i="2" s="1"/>
  <c r="M46" i="2"/>
  <c r="Q46" i="2" s="1"/>
  <c r="L46" i="2"/>
  <c r="P46" i="2" s="1"/>
  <c r="N45" i="2"/>
  <c r="R45" i="2" s="1"/>
  <c r="M45" i="2"/>
  <c r="Q45" i="2" s="1"/>
  <c r="L45" i="2"/>
  <c r="P45" i="2" s="1"/>
  <c r="N44" i="2"/>
  <c r="R44" i="2" s="1"/>
  <c r="M44" i="2"/>
  <c r="Q44" i="2" s="1"/>
  <c r="L44" i="2"/>
  <c r="P44" i="2" s="1"/>
  <c r="N43" i="2"/>
  <c r="R43" i="2" s="1"/>
  <c r="M43" i="2"/>
  <c r="Q43" i="2" s="1"/>
  <c r="L43" i="2"/>
  <c r="P43" i="2" s="1"/>
  <c r="N42" i="2"/>
  <c r="R42" i="2" s="1"/>
  <c r="M42" i="2"/>
  <c r="Q42" i="2" s="1"/>
  <c r="L42" i="2"/>
  <c r="P42" i="2" s="1"/>
  <c r="N41" i="2"/>
  <c r="R41" i="2" s="1"/>
  <c r="M41" i="2"/>
  <c r="Q41" i="2" s="1"/>
  <c r="L41" i="2"/>
  <c r="P41" i="2" s="1"/>
  <c r="N40" i="2"/>
  <c r="R40" i="2" s="1"/>
  <c r="M40" i="2"/>
  <c r="Q40" i="2" s="1"/>
  <c r="L40" i="2"/>
  <c r="P40" i="2" s="1"/>
  <c r="N39" i="2"/>
  <c r="R39" i="2" s="1"/>
  <c r="M39" i="2"/>
  <c r="Q39" i="2" s="1"/>
  <c r="L39" i="2"/>
  <c r="P39" i="2" s="1"/>
  <c r="N38" i="2"/>
  <c r="R38" i="2" s="1"/>
  <c r="M38" i="2"/>
  <c r="Q38" i="2" s="1"/>
  <c r="L38" i="2"/>
  <c r="P38" i="2" s="1"/>
  <c r="N37" i="2"/>
  <c r="R37" i="2" s="1"/>
  <c r="M37" i="2"/>
  <c r="Q37" i="2" s="1"/>
  <c r="L37" i="2"/>
  <c r="P37" i="2" s="1"/>
  <c r="N36" i="2"/>
  <c r="R36" i="2" s="1"/>
  <c r="M36" i="2"/>
  <c r="Q36" i="2" s="1"/>
  <c r="L36" i="2"/>
  <c r="P36" i="2" s="1"/>
  <c r="N35" i="2"/>
  <c r="R35" i="2" s="1"/>
  <c r="M35" i="2"/>
  <c r="Q35" i="2" s="1"/>
  <c r="L35" i="2"/>
  <c r="P35" i="2" s="1"/>
  <c r="N34" i="2"/>
  <c r="R34" i="2" s="1"/>
  <c r="M34" i="2"/>
  <c r="Q34" i="2" s="1"/>
  <c r="L34" i="2"/>
  <c r="P34" i="2" s="1"/>
  <c r="N33" i="2"/>
  <c r="R33" i="2" s="1"/>
  <c r="M33" i="2"/>
  <c r="Q33" i="2" s="1"/>
  <c r="L33" i="2"/>
  <c r="P33" i="2" s="1"/>
  <c r="N32" i="2"/>
  <c r="R32" i="2" s="1"/>
  <c r="M32" i="2"/>
  <c r="Q32" i="2" s="1"/>
  <c r="L32" i="2"/>
  <c r="P32" i="2" s="1"/>
  <c r="N31" i="2"/>
  <c r="R31" i="2" s="1"/>
  <c r="M31" i="2"/>
  <c r="Q31" i="2" s="1"/>
  <c r="L31" i="2"/>
  <c r="P31" i="2" s="1"/>
  <c r="N30" i="2"/>
  <c r="R30" i="2" s="1"/>
  <c r="M30" i="2"/>
  <c r="Q30" i="2" s="1"/>
  <c r="L30" i="2"/>
  <c r="P30" i="2" s="1"/>
  <c r="N29" i="2"/>
  <c r="R29" i="2" s="1"/>
  <c r="M29" i="2"/>
  <c r="Q29" i="2" s="1"/>
  <c r="L29" i="2"/>
  <c r="P29" i="2" s="1"/>
  <c r="N28" i="2"/>
  <c r="R28" i="2" s="1"/>
  <c r="M28" i="2"/>
  <c r="Q28" i="2" s="1"/>
  <c r="L28" i="2"/>
  <c r="P28" i="2" s="1"/>
  <c r="N27" i="2"/>
  <c r="R27" i="2" s="1"/>
  <c r="M27" i="2"/>
  <c r="Q27" i="2" s="1"/>
  <c r="L27" i="2"/>
  <c r="P27" i="2" s="1"/>
  <c r="N26" i="2"/>
  <c r="R26" i="2" s="1"/>
  <c r="M26" i="2"/>
  <c r="Q26" i="2" s="1"/>
  <c r="L26" i="2"/>
  <c r="P26" i="2" s="1"/>
  <c r="N25" i="2"/>
  <c r="R25" i="2" s="1"/>
  <c r="M25" i="2"/>
  <c r="Q25" i="2" s="1"/>
  <c r="L25" i="2"/>
  <c r="P25" i="2" s="1"/>
  <c r="P24" i="2"/>
  <c r="N24" i="2"/>
  <c r="R24" i="2" s="1"/>
  <c r="M24" i="2"/>
  <c r="Q24" i="2" s="1"/>
  <c r="L24" i="2"/>
  <c r="N23" i="2"/>
  <c r="R23" i="2" s="1"/>
  <c r="M23" i="2"/>
  <c r="Q23" i="2" s="1"/>
  <c r="L23" i="2"/>
  <c r="P23" i="2" s="1"/>
  <c r="N22" i="2"/>
  <c r="R22" i="2" s="1"/>
  <c r="M22" i="2"/>
  <c r="Q22" i="2" s="1"/>
  <c r="L22" i="2"/>
  <c r="P22" i="2" s="1"/>
  <c r="N21" i="2"/>
  <c r="R21" i="2" s="1"/>
  <c r="M21" i="2"/>
  <c r="Q21" i="2" s="1"/>
  <c r="L21" i="2"/>
  <c r="P21" i="2" s="1"/>
  <c r="N20" i="2"/>
  <c r="R20" i="2" s="1"/>
  <c r="M20" i="2"/>
  <c r="Q20" i="2" s="1"/>
  <c r="L20" i="2"/>
  <c r="P20" i="2" s="1"/>
  <c r="N19" i="2"/>
  <c r="R19" i="2" s="1"/>
  <c r="M19" i="2"/>
  <c r="Q19" i="2" s="1"/>
  <c r="L19" i="2"/>
  <c r="P19" i="2" s="1"/>
  <c r="N18" i="2"/>
  <c r="R18" i="2" s="1"/>
  <c r="M18" i="2"/>
  <c r="Q18" i="2" s="1"/>
  <c r="L18" i="2"/>
  <c r="P18" i="2" s="1"/>
  <c r="P17" i="2"/>
  <c r="N17" i="2"/>
  <c r="R17" i="2" s="1"/>
  <c r="M17" i="2"/>
  <c r="Q17" i="2" s="1"/>
  <c r="L17" i="2"/>
  <c r="P16" i="2"/>
  <c r="N16" i="2"/>
  <c r="R16" i="2" s="1"/>
  <c r="M16" i="2"/>
  <c r="Q16" i="2" s="1"/>
  <c r="L16" i="2"/>
  <c r="P15" i="2"/>
  <c r="N15" i="2"/>
  <c r="R15" i="2" s="1"/>
  <c r="M15" i="2"/>
  <c r="Q15" i="2" s="1"/>
  <c r="L15" i="2"/>
  <c r="N14" i="2"/>
  <c r="R14" i="2" s="1"/>
  <c r="M14" i="2"/>
  <c r="Q14" i="2" s="1"/>
  <c r="L14" i="2"/>
  <c r="P14" i="2" s="1"/>
  <c r="N13" i="2"/>
  <c r="R13" i="2" s="1"/>
  <c r="M13" i="2"/>
  <c r="Q13" i="2" s="1"/>
  <c r="L13" i="2"/>
  <c r="P13" i="2" s="1"/>
  <c r="N12" i="2"/>
  <c r="R12" i="2" s="1"/>
  <c r="M12" i="2"/>
  <c r="Q12" i="2" s="1"/>
  <c r="L12" i="2"/>
  <c r="P12" i="2" s="1"/>
  <c r="N11" i="2"/>
  <c r="R11" i="2" s="1"/>
  <c r="M11" i="2"/>
  <c r="Q11" i="2" s="1"/>
  <c r="L11" i="2"/>
  <c r="P11" i="2" s="1"/>
  <c r="N10" i="2"/>
  <c r="R10" i="2" s="1"/>
  <c r="M10" i="2"/>
  <c r="Q10" i="2" s="1"/>
  <c r="L10" i="2"/>
  <c r="P10" i="2" s="1"/>
  <c r="N9" i="2"/>
  <c r="R9" i="2" s="1"/>
  <c r="M9" i="2"/>
  <c r="Q9" i="2" s="1"/>
  <c r="L9" i="2"/>
  <c r="P9" i="2" s="1"/>
  <c r="N8" i="2"/>
  <c r="R8" i="2" s="1"/>
  <c r="M8" i="2"/>
  <c r="Q8" i="2" s="1"/>
  <c r="L8" i="2"/>
  <c r="P8" i="2" s="1"/>
  <c r="N7" i="2"/>
  <c r="R7" i="2" s="1"/>
  <c r="M7" i="2"/>
  <c r="Q7" i="2" s="1"/>
  <c r="L7" i="2"/>
  <c r="P7" i="2" s="1"/>
  <c r="N6" i="2"/>
  <c r="R6" i="2" s="1"/>
  <c r="M6" i="2"/>
  <c r="Q6" i="2" s="1"/>
  <c r="L6" i="2"/>
  <c r="P6" i="2" s="1"/>
  <c r="N5" i="2"/>
  <c r="R5" i="2" s="1"/>
  <c r="M5" i="2"/>
  <c r="Q5" i="2" s="1"/>
  <c r="L5" i="2"/>
  <c r="P5" i="2" s="1"/>
  <c r="N4" i="2"/>
  <c r="R4" i="2" s="1"/>
  <c r="M4" i="2"/>
  <c r="Q4" i="2" s="1"/>
  <c r="L4" i="2"/>
  <c r="P4" i="2" s="1"/>
  <c r="N64" i="1"/>
  <c r="R64" i="1" s="1"/>
  <c r="N63" i="1"/>
  <c r="N62" i="1"/>
  <c r="R62" i="1" s="1"/>
  <c r="N61" i="1"/>
  <c r="N60" i="1"/>
  <c r="R60" i="1" s="1"/>
  <c r="N59" i="1"/>
  <c r="R59" i="1" s="1"/>
  <c r="N58" i="1"/>
  <c r="R58" i="1" s="1"/>
  <c r="N57" i="1"/>
  <c r="N56" i="1"/>
  <c r="R56" i="1" s="1"/>
  <c r="N55" i="1"/>
  <c r="N54" i="1"/>
  <c r="R54" i="1" s="1"/>
  <c r="N53" i="1"/>
  <c r="N52" i="1"/>
  <c r="R52" i="1" s="1"/>
  <c r="N51" i="1"/>
  <c r="R51" i="1" s="1"/>
  <c r="N50" i="1"/>
  <c r="R50" i="1" s="1"/>
  <c r="N49" i="1"/>
  <c r="N48" i="1"/>
  <c r="R48" i="1" s="1"/>
  <c r="N47" i="1"/>
  <c r="N46" i="1"/>
  <c r="R46" i="1" s="1"/>
  <c r="N45" i="1"/>
  <c r="N44" i="1"/>
  <c r="R44" i="1" s="1"/>
  <c r="N43" i="1"/>
  <c r="R43" i="1" s="1"/>
  <c r="N42" i="1"/>
  <c r="R42" i="1" s="1"/>
  <c r="N41" i="1"/>
  <c r="R41" i="1" s="1"/>
  <c r="N40" i="1"/>
  <c r="R40" i="1" s="1"/>
  <c r="N39" i="1"/>
  <c r="N38" i="1"/>
  <c r="R38" i="1" s="1"/>
  <c r="N37" i="1"/>
  <c r="N36" i="1"/>
  <c r="R36" i="1" s="1"/>
  <c r="N35" i="1"/>
  <c r="R35" i="1" s="1"/>
  <c r="N34" i="1"/>
  <c r="R34" i="1" s="1"/>
  <c r="N33" i="1"/>
  <c r="N32" i="1"/>
  <c r="R32" i="1" s="1"/>
  <c r="N31" i="1"/>
  <c r="R31" i="1" s="1"/>
  <c r="N30" i="1"/>
  <c r="R30" i="1" s="1"/>
  <c r="N29" i="1"/>
  <c r="N28" i="1"/>
  <c r="R28" i="1" s="1"/>
  <c r="N27" i="1"/>
  <c r="N26" i="1"/>
  <c r="R26" i="1" s="1"/>
  <c r="N25" i="1"/>
  <c r="N24" i="1"/>
  <c r="R24" i="1" s="1"/>
  <c r="N23" i="1"/>
  <c r="N22" i="1"/>
  <c r="R22" i="1" s="1"/>
  <c r="N21" i="1"/>
  <c r="R21" i="1" s="1"/>
  <c r="N20" i="1"/>
  <c r="R20" i="1" s="1"/>
  <c r="N19" i="1"/>
  <c r="R19" i="1" s="1"/>
  <c r="N18" i="1"/>
  <c r="R18" i="1" s="1"/>
  <c r="N17" i="1"/>
  <c r="N16" i="1"/>
  <c r="N15" i="1"/>
  <c r="R15" i="1" s="1"/>
  <c r="N14" i="1"/>
  <c r="N13" i="1"/>
  <c r="N12" i="1"/>
  <c r="R12" i="1" s="1"/>
  <c r="N11" i="1"/>
  <c r="N10" i="1"/>
  <c r="R10" i="1" s="1"/>
  <c r="N9" i="1"/>
  <c r="N8" i="1"/>
  <c r="R8" i="1" s="1"/>
  <c r="N7" i="1"/>
  <c r="N6" i="1"/>
  <c r="R6" i="1" s="1"/>
  <c r="N5" i="1"/>
  <c r="R5" i="1" s="1"/>
  <c r="N4" i="1"/>
  <c r="R4" i="1" s="1"/>
  <c r="N65" i="1"/>
  <c r="R65" i="1" s="1"/>
  <c r="M65" i="1"/>
  <c r="Q65" i="1" s="1"/>
  <c r="M64" i="1"/>
  <c r="Q64" i="1" s="1"/>
  <c r="M63" i="1"/>
  <c r="Q63" i="1" s="1"/>
  <c r="M62" i="1"/>
  <c r="Q62" i="1" s="1"/>
  <c r="M61" i="1"/>
  <c r="Q61" i="1" s="1"/>
  <c r="M60" i="1"/>
  <c r="Q60" i="1" s="1"/>
  <c r="M59" i="1"/>
  <c r="Q59" i="1" s="1"/>
  <c r="M58" i="1"/>
  <c r="M57" i="1"/>
  <c r="Q57" i="1" s="1"/>
  <c r="M56" i="1"/>
  <c r="Q56" i="1" s="1"/>
  <c r="M55" i="1"/>
  <c r="M54" i="1"/>
  <c r="Q54" i="1" s="1"/>
  <c r="M53" i="1"/>
  <c r="Q53" i="1" s="1"/>
  <c r="M52" i="1"/>
  <c r="Q52" i="1" s="1"/>
  <c r="M51" i="1"/>
  <c r="Q51" i="1" s="1"/>
  <c r="M50" i="1"/>
  <c r="M49" i="1"/>
  <c r="Q49" i="1" s="1"/>
  <c r="M48" i="1"/>
  <c r="Q48" i="1" s="1"/>
  <c r="M47" i="1"/>
  <c r="Q47" i="1" s="1"/>
  <c r="M46" i="1"/>
  <c r="Q46" i="1" s="1"/>
  <c r="M45" i="1"/>
  <c r="Q45" i="1" s="1"/>
  <c r="M44" i="1"/>
  <c r="Q44" i="1" s="1"/>
  <c r="M43" i="1"/>
  <c r="Q43" i="1" s="1"/>
  <c r="M42" i="1"/>
  <c r="M41" i="1"/>
  <c r="Q41" i="1" s="1"/>
  <c r="M40" i="1"/>
  <c r="M39" i="1"/>
  <c r="M38" i="1"/>
  <c r="Q38" i="1" s="1"/>
  <c r="M37" i="1"/>
  <c r="M36" i="1"/>
  <c r="Q36" i="1" s="1"/>
  <c r="M35" i="1"/>
  <c r="Q35" i="1" s="1"/>
  <c r="M34" i="1"/>
  <c r="M33" i="1"/>
  <c r="Q33" i="1" s="1"/>
  <c r="M32" i="1"/>
  <c r="Q32" i="1" s="1"/>
  <c r="M31" i="1"/>
  <c r="Q31" i="1" s="1"/>
  <c r="M30" i="1"/>
  <c r="M29" i="1"/>
  <c r="Q29" i="1" s="1"/>
  <c r="M28" i="1"/>
  <c r="Q28" i="1" s="1"/>
  <c r="M27" i="1"/>
  <c r="Q27" i="1" s="1"/>
  <c r="M26" i="1"/>
  <c r="M25" i="1"/>
  <c r="Q25" i="1" s="1"/>
  <c r="M24" i="1"/>
  <c r="Q24" i="1" s="1"/>
  <c r="M23" i="1"/>
  <c r="Q23" i="1" s="1"/>
  <c r="M22" i="1"/>
  <c r="M21" i="1"/>
  <c r="Q21" i="1" s="1"/>
  <c r="M20" i="1"/>
  <c r="Q20" i="1" s="1"/>
  <c r="M19" i="1"/>
  <c r="Q19" i="1" s="1"/>
  <c r="M18" i="1"/>
  <c r="Q18" i="1" s="1"/>
  <c r="M17" i="1"/>
  <c r="Q17" i="1" s="1"/>
  <c r="M16" i="1"/>
  <c r="Q16" i="1" s="1"/>
  <c r="M15" i="1"/>
  <c r="M14" i="1"/>
  <c r="M13" i="1"/>
  <c r="Q13" i="1" s="1"/>
  <c r="M12" i="1"/>
  <c r="Q12" i="1" s="1"/>
  <c r="M11" i="1"/>
  <c r="Q11" i="1" s="1"/>
  <c r="M10" i="1"/>
  <c r="M9" i="1"/>
  <c r="Q9" i="1" s="1"/>
  <c r="M8" i="1"/>
  <c r="Q8" i="1" s="1"/>
  <c r="M7" i="1"/>
  <c r="Q7" i="1" s="1"/>
  <c r="M6" i="1"/>
  <c r="M5" i="1"/>
  <c r="Q5" i="1" s="1"/>
  <c r="M4" i="1"/>
  <c r="Q4" i="1" s="1"/>
  <c r="L65" i="1"/>
  <c r="P65" i="1" s="1"/>
  <c r="L64" i="1"/>
  <c r="P64" i="1" s="1"/>
  <c r="R63" i="1"/>
  <c r="L63" i="1"/>
  <c r="P63" i="1" s="1"/>
  <c r="L62" i="1"/>
  <c r="P62" i="1" s="1"/>
  <c r="L61" i="1"/>
  <c r="P61" i="1" s="1"/>
  <c r="L60" i="1"/>
  <c r="P60" i="1" s="1"/>
  <c r="L59" i="1"/>
  <c r="Q58" i="1"/>
  <c r="L58" i="1"/>
  <c r="P58" i="1" s="1"/>
  <c r="L57" i="1"/>
  <c r="P57" i="1" s="1"/>
  <c r="L56" i="1"/>
  <c r="P56" i="1" s="1"/>
  <c r="R55" i="1"/>
  <c r="L55" i="1"/>
  <c r="L54" i="1"/>
  <c r="L53" i="1"/>
  <c r="P53" i="1" s="1"/>
  <c r="L52" i="1"/>
  <c r="P52" i="1" s="1"/>
  <c r="L51" i="1"/>
  <c r="Q50" i="1"/>
  <c r="L50" i="1"/>
  <c r="P50" i="1" s="1"/>
  <c r="L49" i="1"/>
  <c r="P49" i="1" s="1"/>
  <c r="L48" i="1"/>
  <c r="P48" i="1" s="1"/>
  <c r="R47" i="1"/>
  <c r="L47" i="1"/>
  <c r="P47" i="1" s="1"/>
  <c r="L46" i="1"/>
  <c r="P46" i="1" s="1"/>
  <c r="L45" i="1"/>
  <c r="P45" i="1" s="1"/>
  <c r="L44" i="1"/>
  <c r="P44" i="1" s="1"/>
  <c r="L43" i="1"/>
  <c r="P43" i="1" s="1"/>
  <c r="Q42" i="1"/>
  <c r="L42" i="1"/>
  <c r="P42" i="1" s="1"/>
  <c r="L41" i="1"/>
  <c r="P41" i="1" s="1"/>
  <c r="L40" i="1"/>
  <c r="R39" i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9" i="1"/>
  <c r="P29" i="1" s="1"/>
  <c r="L28" i="1"/>
  <c r="P28" i="1" s="1"/>
  <c r="R27" i="1"/>
  <c r="L27" i="1"/>
  <c r="P27" i="1" s="1"/>
  <c r="L26" i="1"/>
  <c r="P26" i="1" s="1"/>
  <c r="L25" i="1"/>
  <c r="P25" i="1" s="1"/>
  <c r="L24" i="1"/>
  <c r="P24" i="1" s="1"/>
  <c r="R23" i="1"/>
  <c r="L23" i="1"/>
  <c r="L22" i="1"/>
  <c r="P22" i="1" s="1"/>
  <c r="L21" i="1"/>
  <c r="P21" i="1" s="1"/>
  <c r="L20" i="1"/>
  <c r="P20" i="1" s="1"/>
  <c r="L19" i="1"/>
  <c r="L18" i="1"/>
  <c r="P18" i="1" s="1"/>
  <c r="L17" i="1"/>
  <c r="P17" i="1" s="1"/>
  <c r="L16" i="1"/>
  <c r="P16" i="1" s="1"/>
  <c r="L15" i="1"/>
  <c r="P15" i="1" s="1"/>
  <c r="L14" i="1"/>
  <c r="P14" i="1" s="1"/>
  <c r="L13" i="1"/>
  <c r="P13" i="1" s="1"/>
  <c r="L12" i="1"/>
  <c r="R11" i="1"/>
  <c r="L11" i="1"/>
  <c r="P11" i="1" s="1"/>
  <c r="L10" i="1"/>
  <c r="P10" i="1" s="1"/>
  <c r="L9" i="1"/>
  <c r="P9" i="1" s="1"/>
  <c r="L8" i="1"/>
  <c r="P8" i="1" s="1"/>
  <c r="R7" i="1"/>
  <c r="L7" i="1"/>
  <c r="P7" i="1" s="1"/>
  <c r="L6" i="1"/>
  <c r="P6" i="1" s="1"/>
  <c r="L5" i="1"/>
  <c r="P5" i="1" s="1"/>
  <c r="P4" i="1"/>
  <c r="R61" i="1"/>
  <c r="P59" i="1"/>
  <c r="R57" i="1"/>
  <c r="Q55" i="1"/>
  <c r="P55" i="1"/>
  <c r="P54" i="1"/>
  <c r="R53" i="1"/>
  <c r="P51" i="1"/>
  <c r="R49" i="1"/>
  <c r="R45" i="1"/>
  <c r="Q40" i="1"/>
  <c r="P40" i="1"/>
  <c r="Q39" i="1"/>
  <c r="Q37" i="1"/>
  <c r="R37" i="1"/>
  <c r="Q34" i="1"/>
  <c r="R33" i="1"/>
  <c r="Q30" i="1"/>
  <c r="R29" i="1"/>
  <c r="Q26" i="1"/>
  <c r="R25" i="1"/>
  <c r="P23" i="1"/>
  <c r="Q22" i="1"/>
  <c r="P19" i="1"/>
  <c r="R17" i="1"/>
  <c r="R16" i="1"/>
  <c r="Q15" i="1"/>
  <c r="Q14" i="1"/>
  <c r="R14" i="1"/>
  <c r="R13" i="1"/>
  <c r="P12" i="1"/>
  <c r="Q10" i="1"/>
  <c r="R9" i="1"/>
  <c r="Q6" i="1"/>
  <c r="R2" i="24" l="1"/>
  <c r="P2" i="24"/>
  <c r="Q2" i="24"/>
</calcChain>
</file>

<file path=xl/sharedStrings.xml><?xml version="1.0" encoding="utf-8"?>
<sst xmlns="http://schemas.openxmlformats.org/spreadsheetml/2006/main" count="3504" uniqueCount="1782">
  <si>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</si>
  <si>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</si>
  <si>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</si>
  <si>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</si>
  <si>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</si>
  <si>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</si>
  <si>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</si>
  <si>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</si>
  <si>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</si>
  <si>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</si>
  <si>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</si>
  <si>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</si>
  <si>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</si>
  <si>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</si>
  <si>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</si>
  <si>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</si>
  <si>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</si>
  <si>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</si>
  <si>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</si>
  <si>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</si>
  <si>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</si>
  <si>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</si>
  <si>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</si>
  <si>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</si>
  <si>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</si>
  <si>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</si>
  <si>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</si>
  <si>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</si>
  <si>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</si>
  <si>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</si>
  <si>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</si>
  <si>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</si>
  <si>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</si>
  <si>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</si>
  <si>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</si>
  <si>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</si>
  <si>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</si>
  <si>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</si>
  <si>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</si>
  <si>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</si>
  <si>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</si>
  <si>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</si>
  <si>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</si>
  <si>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</si>
  <si>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</si>
  <si>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</si>
  <si>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</si>
  <si>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</si>
  <si>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</si>
  <si>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</si>
  <si>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</si>
  <si>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</si>
  <si>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</si>
  <si>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</si>
  <si>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</si>
  <si>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</si>
  <si>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</si>
  <si>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</si>
  <si>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</si>
  <si>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</si>
  <si>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</si>
  <si>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</si>
  <si>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</si>
  <si>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</si>
  <si>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</si>
  <si>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</si>
  <si>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</si>
  <si>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</si>
  <si>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</si>
  <si>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</si>
  <si>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</si>
  <si>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</si>
  <si>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</si>
  <si>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</si>
  <si>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</si>
  <si>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</si>
  <si>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</si>
  <si>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</si>
  <si>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</si>
  <si>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</si>
  <si>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</si>
  <si>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</si>
  <si>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</si>
  <si>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</si>
  <si>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</si>
  <si>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</si>
  <si>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</si>
  <si>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</si>
  <si>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</si>
  <si>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</si>
  <si>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</si>
  <si>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</si>
  <si>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</si>
  <si>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</si>
  <si>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</si>
  <si>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</si>
  <si>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</si>
  <si>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</si>
  <si>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</si>
  <si>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</si>
  <si>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</si>
  <si>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</si>
  <si>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</si>
  <si>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</si>
  <si>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</si>
  <si>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</si>
  <si>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</si>
  <si>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</si>
  <si>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</si>
  <si>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</si>
  <si>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</si>
  <si>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</si>
  <si>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</si>
  <si>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</si>
  <si>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</si>
  <si>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</si>
  <si>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</si>
  <si>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</si>
  <si>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</si>
  <si>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</si>
  <si>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</si>
  <si>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</si>
  <si>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</si>
  <si>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</si>
  <si>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</si>
  <si>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</si>
  <si>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</si>
  <si>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</si>
  <si>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</si>
  <si>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</si>
  <si>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</si>
  <si>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</si>
  <si>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</si>
  <si>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</si>
  <si>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</si>
  <si>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</si>
  <si>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</si>
  <si>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</si>
  <si>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</si>
  <si>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</si>
  <si>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</si>
  <si>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</si>
  <si>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</si>
  <si>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</si>
  <si>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</si>
  <si>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</si>
  <si>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</si>
  <si>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</si>
  <si>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</si>
  <si>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</si>
  <si>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</si>
  <si>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</si>
  <si>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</si>
  <si>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</si>
  <si>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</si>
  <si>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</si>
  <si>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</si>
  <si>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</si>
  <si>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</si>
  <si>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</si>
  <si>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</si>
  <si>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</si>
  <si>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</si>
  <si>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</si>
  <si>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</si>
  <si>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</si>
  <si>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</si>
  <si>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</si>
  <si>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</si>
  <si>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</si>
  <si>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</si>
  <si>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</si>
  <si>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</si>
  <si>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</si>
  <si>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</si>
  <si>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</si>
  <si>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</si>
  <si>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</si>
  <si>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</si>
  <si>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</si>
  <si>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</si>
  <si>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</si>
  <si>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</si>
  <si>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</si>
  <si>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</si>
  <si>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</si>
  <si>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</si>
  <si>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</si>
  <si>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</si>
  <si>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</si>
  <si>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</si>
  <si>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</si>
  <si>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</si>
  <si>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</si>
  <si>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</si>
  <si>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</si>
  <si>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</si>
  <si>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</si>
  <si>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</si>
  <si>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</si>
  <si>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</si>
  <si>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</si>
  <si>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</si>
  <si>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</si>
  <si>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</si>
  <si>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</si>
  <si>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</si>
  <si>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</si>
  <si>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</si>
  <si>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</si>
  <si>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</si>
  <si>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</si>
  <si>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</si>
  <si>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</si>
  <si>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</si>
  <si>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</si>
  <si>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</si>
  <si>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</si>
  <si>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</si>
  <si>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</si>
  <si>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</si>
  <si>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</si>
  <si>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</si>
  <si>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</si>
  <si>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</si>
  <si>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</si>
  <si>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</si>
  <si>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</si>
  <si>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</si>
  <si>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</si>
  <si>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</si>
  <si>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</si>
  <si>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</si>
  <si>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</si>
  <si>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</si>
  <si>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</si>
  <si>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</si>
  <si>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</si>
  <si>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</si>
  <si>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</si>
  <si>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</si>
  <si>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</si>
  <si>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</si>
  <si>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</si>
  <si>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</si>
  <si>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</si>
  <si>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</si>
  <si>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</si>
  <si>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</si>
  <si>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</si>
  <si>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</si>
  <si>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</si>
  <si>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</si>
  <si>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</si>
  <si>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</si>
  <si>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</si>
  <si>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</si>
  <si>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</si>
  <si>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</si>
  <si>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</si>
  <si>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</si>
  <si>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</si>
  <si>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</si>
  <si>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</si>
  <si>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</si>
  <si>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</si>
  <si>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</si>
  <si>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</si>
  <si>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</si>
  <si>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</si>
  <si>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</si>
  <si>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</si>
  <si>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</si>
  <si>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</si>
  <si>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</si>
  <si>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</si>
  <si>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</si>
  <si>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</si>
  <si>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</si>
  <si>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</si>
  <si>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</si>
  <si>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</si>
  <si>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</si>
  <si>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</si>
  <si>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</si>
  <si>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</si>
  <si>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</si>
  <si>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</si>
  <si>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</si>
  <si>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</si>
  <si>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</si>
  <si>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</si>
  <si>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</si>
  <si>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</si>
  <si>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</si>
  <si>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</si>
  <si>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</si>
  <si>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</si>
  <si>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</si>
  <si>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</si>
  <si>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</si>
  <si>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</si>
  <si>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</si>
  <si>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</si>
  <si>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</si>
  <si>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</si>
  <si>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</si>
  <si>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</si>
  <si>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</si>
  <si>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</si>
  <si>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</si>
  <si>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</si>
  <si>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</si>
  <si>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</si>
  <si>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</si>
  <si>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</si>
  <si>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</si>
  <si>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</si>
  <si>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</si>
  <si>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</si>
  <si>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</si>
  <si>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</si>
  <si>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</si>
  <si>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</si>
  <si>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</si>
  <si>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</si>
  <si>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</si>
  <si>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</si>
  <si>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</si>
  <si>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</si>
  <si>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</si>
  <si>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</si>
  <si>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</si>
  <si>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</si>
  <si>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</si>
  <si>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</si>
  <si>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</si>
  <si>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</si>
  <si>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</si>
  <si>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</si>
  <si>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</si>
  <si>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</si>
  <si>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</si>
  <si>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</si>
  <si>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</si>
  <si>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</si>
  <si>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</si>
  <si>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</si>
  <si>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</si>
  <si>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</si>
  <si>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</si>
  <si>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</si>
  <si>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</si>
  <si>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</si>
  <si>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</si>
  <si>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</si>
  <si>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</si>
  <si>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</si>
  <si>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</si>
  <si>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</si>
  <si>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</si>
  <si>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</si>
  <si>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</si>
  <si>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</si>
  <si>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</si>
  <si>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</si>
  <si>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</si>
  <si>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</si>
  <si>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</si>
  <si>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</si>
  <si>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</si>
  <si>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</si>
  <si>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</si>
  <si>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</si>
  <si>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</si>
  <si>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</si>
  <si>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</si>
  <si>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</si>
  <si>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</si>
  <si>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</si>
  <si>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</si>
  <si>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</si>
  <si>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</si>
  <si>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</si>
  <si>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</si>
  <si>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</si>
  <si>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</si>
  <si>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</si>
  <si>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</si>
  <si>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</si>
  <si>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</si>
  <si>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</si>
  <si>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</si>
  <si>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</si>
  <si>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</si>
  <si>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</si>
  <si>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</si>
  <si>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</si>
  <si>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</si>
  <si>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</si>
  <si>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</si>
  <si>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</si>
  <si>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</si>
  <si>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</si>
  <si>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</si>
  <si>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</si>
  <si>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</si>
  <si>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</si>
  <si>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</si>
  <si>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</si>
  <si>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</si>
  <si>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</si>
  <si>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</si>
  <si>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</si>
  <si>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</si>
  <si>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</si>
  <si>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</si>
  <si>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</si>
  <si>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</si>
  <si>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</si>
  <si>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</si>
  <si>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</si>
  <si>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</si>
  <si>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</si>
  <si>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</si>
  <si>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</si>
  <si>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</si>
  <si>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</si>
  <si>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</si>
  <si>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</si>
  <si>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</si>
  <si>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</si>
  <si>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</si>
  <si>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</si>
  <si>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</si>
  <si>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</si>
  <si>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</si>
  <si>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</si>
  <si>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</si>
  <si>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</si>
  <si>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</si>
  <si>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</si>
  <si>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</si>
  <si>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</si>
  <si>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</si>
  <si>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</si>
  <si>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</si>
  <si>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</si>
  <si>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</si>
  <si>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</si>
  <si>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</si>
  <si>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</si>
  <si>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</si>
  <si>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</si>
  <si>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</si>
  <si>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</si>
  <si>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</si>
  <si>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</si>
  <si>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</si>
  <si>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</si>
  <si>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</si>
  <si>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</si>
  <si>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</si>
  <si>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</si>
  <si>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</si>
  <si>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</si>
  <si>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</si>
  <si>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</si>
  <si>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</si>
  <si>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</si>
  <si>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</si>
  <si>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</si>
  <si>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</si>
  <si>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</si>
  <si>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</si>
  <si>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</si>
  <si>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</si>
  <si>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</si>
  <si>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</si>
  <si>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</si>
  <si>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</si>
  <si>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</si>
  <si>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</si>
  <si>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</si>
  <si>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</si>
  <si>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</si>
  <si>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</si>
  <si>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</si>
  <si>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</si>
  <si>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</si>
  <si>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</si>
  <si>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</si>
  <si>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</si>
  <si>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</si>
  <si>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</si>
  <si>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</si>
  <si>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</si>
  <si>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</si>
  <si>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</si>
  <si>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</si>
  <si>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</si>
  <si>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</si>
  <si>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</si>
  <si>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</si>
  <si>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</si>
  <si>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</si>
  <si>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</si>
  <si>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</si>
  <si>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</si>
  <si>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</si>
  <si>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</si>
  <si>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</si>
  <si>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</si>
  <si>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</si>
  <si>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</si>
  <si>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</si>
  <si>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</si>
  <si>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</si>
  <si>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</si>
  <si>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</si>
  <si>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</si>
  <si>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</si>
  <si>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</si>
  <si>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</si>
  <si>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</si>
  <si>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</si>
  <si>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</si>
  <si>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</si>
  <si>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</si>
  <si>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</si>
  <si>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</si>
  <si>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</si>
  <si>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</si>
  <si>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</si>
  <si>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</si>
  <si>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</si>
  <si>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</si>
  <si>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</si>
  <si>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</si>
  <si>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</si>
  <si>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</si>
  <si>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</si>
  <si>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</si>
  <si>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</si>
  <si>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</si>
  <si>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</si>
  <si>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</si>
  <si>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</si>
  <si>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</si>
  <si>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</si>
  <si>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</si>
  <si>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</si>
  <si>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</si>
  <si>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</si>
  <si>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</si>
  <si>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</si>
  <si>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</si>
  <si>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</si>
  <si>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</si>
  <si>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</si>
  <si>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</si>
  <si>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</si>
  <si>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</si>
  <si>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</si>
  <si>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</si>
  <si>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</si>
  <si>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</si>
  <si>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</si>
  <si>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</si>
  <si>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</si>
  <si>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</si>
  <si>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</si>
  <si>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</si>
  <si>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</si>
  <si>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</si>
  <si>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</si>
  <si>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</si>
  <si>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</si>
  <si>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</si>
  <si>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</si>
  <si>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</si>
  <si>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</si>
  <si>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</si>
  <si>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</si>
  <si>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</si>
  <si>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</si>
  <si>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</si>
  <si>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</si>
  <si>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</si>
  <si>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</si>
  <si>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</si>
  <si>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</si>
  <si>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</si>
  <si>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</si>
  <si>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</si>
  <si>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</si>
  <si>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</si>
  <si>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</si>
  <si>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</si>
  <si>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</si>
  <si>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</si>
  <si>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</si>
  <si>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</si>
  <si>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</si>
  <si>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</si>
  <si>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</si>
  <si>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</si>
  <si>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</si>
  <si>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</si>
  <si>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</si>
  <si>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</si>
  <si>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</si>
  <si>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</si>
  <si>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</si>
  <si>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</si>
  <si>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</si>
  <si>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</si>
  <si>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</si>
  <si>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</si>
  <si>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</si>
  <si>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</si>
  <si>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</si>
  <si>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</si>
  <si>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</si>
  <si>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</si>
  <si>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</si>
  <si>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</si>
  <si>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</si>
  <si>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</si>
  <si>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</si>
  <si>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</si>
  <si>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</si>
  <si>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</si>
  <si>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</si>
  <si>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</si>
  <si>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</si>
  <si>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</si>
  <si>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</si>
  <si>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</si>
  <si>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</si>
  <si>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</si>
  <si>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</si>
  <si>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</si>
  <si>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</si>
  <si>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</si>
  <si>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</si>
  <si>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</si>
  <si>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</si>
  <si>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</si>
  <si>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</si>
  <si>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</si>
  <si>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</si>
  <si>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</si>
  <si>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</si>
  <si>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</si>
  <si>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</si>
  <si>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</si>
  <si>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</si>
  <si>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</si>
  <si>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</si>
  <si>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</si>
  <si>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</si>
  <si>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</si>
  <si>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</si>
  <si>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</si>
  <si>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</si>
  <si>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</si>
  <si>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</si>
  <si>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</si>
  <si>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</si>
  <si>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</si>
  <si>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</si>
  <si>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</si>
  <si>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</si>
  <si>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</si>
  <si>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</si>
  <si>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</si>
  <si>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</si>
  <si>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</si>
  <si>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</si>
  <si>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</si>
  <si>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</si>
  <si>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</si>
  <si>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</si>
  <si>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</si>
  <si>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</si>
  <si>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</si>
  <si>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</si>
  <si>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</si>
  <si>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</si>
  <si>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</si>
  <si>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</si>
  <si>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</si>
  <si>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</si>
  <si>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</si>
  <si>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</si>
  <si>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</si>
  <si>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</si>
  <si>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</si>
  <si>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</si>
  <si>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</si>
  <si>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</si>
  <si>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</si>
  <si>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</si>
  <si>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</si>
  <si>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</si>
  <si>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</si>
  <si>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</si>
  <si>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</si>
  <si>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</si>
  <si>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</si>
  <si>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</si>
  <si>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</si>
  <si>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</si>
  <si>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</si>
  <si>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</si>
  <si>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</si>
  <si>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</si>
  <si>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</si>
  <si>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</si>
  <si>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</si>
  <si>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</si>
  <si>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</si>
  <si>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</si>
  <si>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</si>
  <si>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</si>
  <si>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</si>
  <si>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</si>
  <si>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</si>
  <si>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</si>
  <si>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</si>
  <si>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</si>
  <si>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</si>
  <si>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</si>
  <si>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</si>
  <si>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</si>
  <si>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</si>
  <si>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</si>
  <si>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</si>
  <si>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</si>
  <si>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</si>
  <si>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</si>
  <si>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</si>
  <si>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</si>
  <si>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</si>
  <si>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</si>
  <si>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</si>
  <si>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</si>
  <si>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</si>
  <si>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</si>
  <si>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</si>
  <si>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</si>
  <si>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</si>
  <si>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</si>
  <si>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</si>
  <si>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</si>
  <si>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</si>
  <si>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</si>
  <si>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</si>
  <si>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</si>
  <si>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</si>
  <si>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</si>
  <si>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</si>
  <si>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</si>
  <si>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</si>
  <si>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</si>
  <si>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</si>
  <si>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</si>
  <si>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</si>
  <si>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</si>
  <si>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</si>
  <si>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</si>
  <si>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</si>
  <si>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</si>
  <si>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</si>
  <si>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</si>
  <si>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</si>
  <si>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</si>
  <si>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</si>
  <si>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</si>
  <si>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</si>
  <si>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</si>
  <si>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</si>
  <si>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</si>
  <si>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</si>
  <si>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</si>
  <si>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</si>
  <si>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</si>
  <si>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</si>
  <si>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</si>
  <si>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</si>
  <si>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</si>
  <si>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</si>
  <si>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</si>
  <si>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</si>
  <si>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</si>
  <si>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</si>
  <si>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</si>
  <si>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</si>
  <si>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</si>
  <si>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</si>
  <si>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</si>
  <si>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</si>
  <si>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</si>
  <si>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</si>
  <si>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</si>
  <si>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</si>
  <si>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</si>
  <si>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</si>
  <si>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</si>
  <si>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</si>
  <si>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</si>
  <si>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</si>
  <si>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</si>
  <si>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</si>
  <si>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</si>
  <si>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</si>
  <si>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</si>
  <si>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</si>
  <si>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</si>
  <si>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</si>
  <si>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</si>
  <si>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</si>
  <si>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</si>
  <si>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</si>
  <si>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</si>
  <si>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</si>
  <si>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</si>
  <si>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</si>
  <si>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</si>
  <si>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</si>
  <si>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</si>
  <si>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</si>
  <si>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</si>
  <si>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</si>
  <si>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</si>
  <si>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</si>
  <si>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</si>
  <si>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</si>
  <si>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</si>
  <si>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</si>
  <si>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</si>
  <si>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</si>
  <si>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</si>
  <si>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</si>
  <si>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</si>
  <si>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</si>
  <si>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</si>
  <si>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</si>
  <si>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</si>
  <si>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</si>
  <si>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</si>
  <si>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</si>
  <si>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</si>
  <si>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</si>
  <si>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</si>
  <si>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</si>
  <si>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</si>
  <si>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</si>
  <si>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</si>
  <si>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</si>
  <si>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</si>
  <si>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</si>
  <si>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</si>
  <si>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</si>
  <si>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</si>
  <si>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</si>
  <si>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</si>
  <si>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</si>
  <si>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</si>
  <si>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</si>
  <si>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</si>
  <si>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</si>
  <si>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</si>
  <si>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</si>
  <si>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</si>
  <si>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</si>
  <si>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</si>
  <si>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</si>
  <si>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</si>
  <si>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</si>
  <si>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</si>
  <si>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</si>
  <si>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</si>
  <si>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</si>
  <si>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</si>
  <si>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</si>
  <si>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</si>
  <si>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</si>
  <si>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</si>
  <si>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</si>
  <si>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</si>
  <si>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</si>
  <si>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</si>
  <si>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</si>
  <si>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</si>
  <si>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</si>
  <si>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</si>
  <si>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</si>
  <si>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</si>
  <si>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</si>
  <si>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</si>
  <si>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</si>
  <si>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</si>
  <si>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</si>
  <si>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</si>
  <si>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</si>
  <si>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</si>
  <si>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</si>
  <si>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</si>
  <si>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</si>
  <si>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</si>
  <si>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</si>
  <si>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</si>
  <si>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</si>
  <si>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</si>
  <si>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</si>
  <si>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</si>
  <si>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</si>
  <si>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</si>
  <si>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</si>
  <si>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</si>
  <si>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</si>
  <si>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</si>
  <si>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</si>
  <si>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</si>
  <si>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</si>
  <si>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</si>
  <si>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</si>
  <si>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</si>
  <si>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</si>
  <si>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</si>
  <si>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</si>
  <si>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</si>
  <si>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</si>
  <si>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</si>
  <si>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</si>
  <si>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</si>
  <si>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</si>
  <si>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</si>
  <si>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</si>
  <si>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</si>
  <si>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</si>
  <si>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</si>
  <si>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</si>
  <si>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</si>
  <si>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</si>
  <si>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</si>
  <si>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</si>
  <si>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</si>
  <si>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</si>
  <si>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</si>
  <si>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</si>
  <si>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</si>
  <si>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</si>
  <si>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</si>
  <si>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</si>
  <si>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</si>
  <si>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</si>
  <si>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</si>
  <si>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</si>
  <si>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</si>
  <si>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</si>
  <si>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</si>
  <si>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</si>
  <si>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</si>
  <si>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</si>
  <si>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</si>
  <si>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</si>
  <si>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</si>
  <si>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</si>
  <si>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</si>
  <si>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</si>
  <si>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</si>
  <si>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</si>
  <si>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</si>
  <si>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</si>
  <si>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</si>
  <si>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</si>
  <si>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</si>
  <si>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</si>
  <si>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</si>
  <si>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</si>
  <si>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</si>
  <si>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</si>
  <si>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</si>
  <si>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</si>
  <si>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</si>
  <si>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</si>
  <si>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</si>
  <si>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</si>
  <si>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</si>
  <si>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</si>
  <si>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</si>
  <si>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</si>
  <si>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</si>
  <si>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</si>
  <si>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</si>
  <si>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</si>
  <si>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</si>
  <si>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</si>
  <si>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</si>
  <si>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</si>
  <si>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</si>
  <si>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</si>
  <si>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</si>
  <si>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</si>
  <si>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</si>
  <si>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</si>
  <si>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</si>
  <si>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</si>
  <si>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</si>
  <si>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</si>
  <si>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</si>
  <si>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</si>
  <si>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</si>
  <si>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</si>
  <si>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</si>
  <si>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</si>
  <si>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</si>
  <si>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</si>
  <si>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</si>
  <si>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</si>
  <si>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</si>
  <si>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</si>
  <si>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</si>
  <si>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</si>
  <si>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</si>
  <si>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</si>
  <si>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</si>
  <si>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</si>
  <si>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</si>
  <si>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</si>
  <si>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</si>
  <si>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</si>
  <si>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</si>
  <si>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</si>
  <si>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</si>
  <si>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</si>
  <si>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</si>
  <si>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</si>
  <si>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</si>
  <si>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</si>
  <si>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</si>
  <si>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</si>
  <si>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</si>
  <si>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</si>
  <si>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</si>
  <si>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</si>
  <si>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</si>
  <si>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</si>
  <si>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</si>
  <si>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</si>
  <si>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</si>
  <si>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</si>
  <si>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</si>
  <si>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</si>
  <si>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</si>
  <si>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</si>
  <si>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</si>
  <si>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</si>
  <si>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</si>
  <si>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</si>
  <si>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</si>
  <si>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</si>
  <si>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</si>
  <si>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</si>
  <si>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</si>
  <si>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</si>
  <si>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</si>
  <si>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</si>
  <si>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</si>
  <si>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</si>
  <si>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</si>
  <si>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</si>
  <si>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</si>
  <si>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</si>
  <si>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</si>
  <si>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</si>
  <si>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</si>
  <si>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</si>
  <si>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</si>
  <si>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</si>
  <si>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</si>
  <si>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</si>
  <si>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</si>
  <si>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</si>
  <si>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</si>
  <si>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</si>
  <si>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</si>
  <si>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</si>
  <si>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</si>
  <si>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</si>
  <si>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</si>
  <si>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</si>
  <si>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</si>
  <si>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</si>
  <si>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</si>
  <si>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</si>
  <si>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</si>
  <si>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</si>
  <si>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</si>
  <si>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</si>
  <si>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</si>
  <si>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</si>
  <si>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</si>
  <si>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</si>
  <si>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</si>
  <si>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</si>
  <si>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</si>
  <si>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</si>
  <si>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</si>
  <si>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</si>
  <si>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</si>
  <si>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</si>
  <si>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</si>
  <si>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</si>
  <si>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</si>
  <si>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</si>
  <si>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</si>
  <si>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</si>
  <si>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</si>
  <si>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</si>
  <si>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</si>
  <si>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</si>
  <si>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</si>
  <si>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</si>
  <si>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</si>
  <si>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</si>
  <si>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</si>
  <si>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</si>
  <si>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</si>
  <si>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</si>
  <si>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</si>
  <si>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</si>
  <si>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</si>
  <si>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</si>
  <si>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</si>
  <si>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</si>
  <si>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</si>
  <si>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</si>
  <si>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</si>
  <si>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</si>
  <si>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</si>
  <si>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</si>
  <si>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</si>
  <si>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</si>
  <si>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</si>
  <si>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</si>
  <si>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</si>
  <si>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</si>
  <si>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</si>
  <si>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</si>
  <si>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</si>
  <si>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</si>
  <si>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</si>
  <si>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</si>
  <si>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</si>
  <si>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</si>
  <si>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</si>
  <si>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</si>
  <si>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</si>
  <si>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</si>
  <si>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</si>
  <si>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</si>
  <si>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</si>
  <si>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</si>
  <si>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</si>
  <si>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</si>
  <si>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</si>
  <si>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</si>
  <si>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</si>
  <si>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</si>
  <si>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</si>
  <si>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</si>
  <si>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</si>
  <si>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</si>
  <si>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</si>
  <si>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</si>
  <si>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</si>
  <si>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</si>
  <si>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</si>
  <si>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</si>
  <si>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</si>
  <si>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</si>
  <si>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</si>
  <si>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</si>
  <si>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</si>
  <si>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</si>
  <si>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</si>
  <si>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</si>
  <si>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</si>
  <si>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</si>
  <si>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</si>
  <si>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</si>
  <si>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</si>
  <si>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</si>
  <si>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</si>
  <si>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</si>
  <si>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</si>
  <si>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</si>
  <si>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</si>
  <si>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</si>
  <si>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</si>
  <si>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</si>
  <si>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</si>
  <si>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</si>
  <si>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</si>
  <si>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</si>
  <si>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</si>
  <si>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</si>
  <si>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</si>
  <si>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</si>
  <si>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</si>
  <si>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</si>
  <si>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</si>
  <si>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</si>
  <si>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</si>
  <si>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</si>
  <si>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</si>
  <si>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</si>
  <si>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</si>
  <si>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</si>
  <si>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</si>
  <si>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</si>
  <si>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</si>
  <si>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</si>
  <si>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</si>
  <si>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</si>
  <si>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</si>
  <si>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</si>
  <si>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</si>
  <si>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</si>
  <si>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</si>
  <si>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</si>
  <si>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</si>
  <si>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</si>
  <si>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</si>
  <si>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</si>
  <si>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</si>
  <si>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</si>
  <si>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</si>
  <si>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</si>
  <si>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</si>
  <si>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</si>
  <si>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</si>
  <si>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</si>
  <si>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</si>
  <si>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</si>
  <si>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</si>
  <si>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</si>
  <si>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</si>
  <si>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</si>
  <si>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</si>
  <si>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</si>
  <si>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</si>
  <si>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</si>
  <si>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</si>
  <si>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</si>
  <si>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</si>
  <si>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</si>
  <si>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</si>
  <si>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</si>
  <si>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</si>
  <si>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</si>
  <si>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</si>
  <si>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</si>
  <si>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</si>
  <si>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</si>
  <si>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</si>
  <si>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</si>
  <si>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</si>
  <si>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</si>
  <si>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</si>
  <si>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</si>
  <si>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</si>
  <si>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</si>
  <si>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</si>
  <si>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</si>
  <si>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</si>
  <si>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</si>
  <si>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</si>
  <si>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</si>
  <si>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</si>
  <si>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</si>
  <si>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</si>
  <si>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</si>
  <si>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</si>
  <si>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</si>
  <si>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</si>
  <si>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</si>
  <si>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</si>
  <si>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</si>
  <si>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</si>
  <si>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</si>
  <si>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</si>
  <si>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</si>
  <si>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</si>
  <si>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</si>
  <si>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</si>
  <si>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</si>
  <si>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</si>
  <si>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</si>
  <si>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</si>
  <si>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</si>
  <si>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</si>
  <si>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</si>
  <si>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</si>
  <si>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</si>
  <si>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</si>
  <si>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</si>
  <si>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</si>
  <si>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</si>
  <si>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</si>
  <si>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</si>
  <si>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</si>
  <si>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</si>
  <si>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</si>
  <si>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</si>
  <si>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</si>
  <si>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</si>
  <si>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</si>
  <si>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</si>
  <si>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</si>
  <si>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</si>
  <si>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</si>
  <si>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</si>
  <si>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</si>
  <si>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</si>
  <si>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</si>
  <si>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</si>
  <si>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</si>
  <si>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</si>
  <si>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</si>
  <si>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</si>
  <si>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</si>
  <si>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</si>
  <si>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</si>
  <si>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</si>
  <si>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</si>
  <si>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</si>
  <si>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</si>
  <si>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</si>
  <si>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</si>
  <si>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</si>
  <si>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</si>
  <si>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</si>
  <si>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</si>
  <si>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</si>
  <si>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</si>
  <si>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</si>
  <si>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</si>
  <si>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</si>
  <si>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</si>
  <si>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</si>
  <si>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</si>
  <si>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</si>
  <si>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</si>
  <si>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</si>
  <si>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</si>
  <si>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</si>
  <si>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</si>
  <si>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</si>
  <si>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</si>
  <si>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</si>
  <si>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</si>
  <si>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</si>
  <si>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</si>
  <si>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</si>
  <si>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</si>
  <si>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</si>
  <si>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</si>
  <si>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</si>
  <si>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</si>
  <si>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</si>
  <si>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</si>
  <si>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</si>
  <si>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</si>
  <si>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</si>
  <si>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</si>
  <si>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</si>
  <si>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</si>
  <si>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</si>
  <si>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</si>
  <si>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</si>
  <si>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</si>
  <si>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</si>
  <si>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</si>
  <si>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</si>
  <si>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</si>
  <si>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</si>
  <si>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</si>
  <si>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</si>
  <si>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</si>
  <si>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</si>
  <si>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</si>
  <si>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</si>
  <si>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</si>
  <si>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</si>
  <si>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</si>
  <si>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</si>
  <si>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</si>
  <si>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</si>
  <si>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</si>
  <si>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</si>
  <si>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</si>
  <si>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</si>
  <si>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</si>
  <si>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</si>
  <si>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</si>
  <si>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</si>
  <si>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</si>
  <si>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</si>
  <si>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</si>
  <si>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</si>
  <si>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</si>
  <si>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</si>
  <si>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</si>
  <si>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</si>
  <si>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</si>
  <si>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</si>
  <si>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</si>
  <si>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</si>
  <si>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</si>
  <si>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</si>
  <si>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</si>
  <si>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</si>
  <si>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</si>
  <si>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</si>
  <si>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</si>
  <si>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</si>
  <si>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</si>
  <si>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</si>
  <si>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</si>
  <si>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</si>
  <si>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</si>
  <si>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</si>
  <si>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</si>
  <si>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</si>
  <si>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</si>
  <si>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</si>
  <si>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</si>
  <si>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</si>
  <si>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</si>
  <si>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</si>
  <si>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</si>
  <si>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</si>
  <si>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</si>
  <si>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</si>
  <si>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</si>
  <si>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</si>
  <si>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</si>
  <si>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</si>
  <si>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</si>
  <si>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</si>
  <si>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</si>
  <si>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</si>
  <si>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</si>
  <si>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</si>
  <si>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</si>
  <si>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</si>
  <si>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</si>
  <si>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</si>
  <si>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</si>
  <si>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</si>
  <si>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</si>
  <si>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</si>
  <si>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</si>
  <si>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</si>
  <si>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</si>
  <si>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</si>
  <si>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</si>
  <si>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</si>
  <si>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</si>
  <si>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</si>
  <si>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</si>
  <si>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</si>
  <si>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</si>
  <si>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</si>
  <si>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</si>
  <si>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</si>
  <si>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</si>
  <si>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</si>
  <si>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</si>
  <si>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</si>
  <si>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</si>
  <si>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</si>
  <si>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</si>
  <si>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</si>
  <si>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</si>
  <si>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</si>
  <si>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</si>
  <si>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</si>
  <si>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</si>
  <si>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</si>
  <si>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</si>
  <si>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</si>
  <si>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</si>
  <si>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</si>
  <si>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</si>
  <si>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</si>
  <si>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</si>
  <si>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</si>
  <si>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</si>
  <si>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</si>
  <si>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</si>
  <si>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</si>
  <si>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</si>
  <si>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</si>
  <si>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</si>
  <si>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</si>
  <si>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</si>
  <si>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</si>
  <si>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</si>
  <si>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</si>
  <si>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</si>
  <si>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</si>
  <si>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</si>
  <si>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</si>
  <si>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</si>
  <si>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</si>
  <si>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</si>
  <si>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</si>
  <si>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</si>
  <si>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</si>
  <si>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</si>
  <si>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</si>
  <si>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</si>
  <si>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</si>
  <si>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</si>
  <si>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</si>
  <si>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</si>
  <si>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</si>
  <si>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</si>
  <si>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</si>
  <si>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</si>
  <si>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</si>
  <si>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</si>
  <si>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</si>
  <si>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</si>
  <si>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</si>
  <si>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</si>
  <si>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</si>
  <si>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</si>
  <si>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</si>
  <si>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</si>
  <si>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</si>
  <si>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</si>
  <si>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</si>
  <si>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</si>
  <si>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</si>
  <si>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</si>
  <si>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</si>
  <si>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</si>
  <si>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</si>
  <si>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</si>
  <si>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</si>
  <si>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</si>
  <si>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</si>
  <si>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</si>
  <si>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</si>
  <si>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</si>
  <si>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</si>
  <si>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</si>
  <si>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</si>
  <si>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</si>
  <si>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</si>
  <si>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</si>
  <si>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</si>
  <si>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</si>
  <si>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</si>
  <si>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</si>
  <si>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</si>
  <si>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</si>
  <si>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</si>
  <si>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</si>
  <si>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</si>
  <si>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</si>
  <si>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</si>
  <si>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</si>
  <si>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</si>
  <si>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</si>
  <si>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</si>
  <si>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</si>
  <si>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</si>
  <si>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</si>
  <si>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</si>
  <si>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</si>
  <si>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</si>
  <si>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</si>
  <si>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</si>
  <si>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</si>
  <si>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</si>
  <si>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</si>
  <si>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</si>
  <si>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</si>
  <si>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</si>
  <si>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</si>
  <si>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</si>
  <si>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</si>
  <si>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</si>
  <si>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</si>
  <si>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</si>
  <si>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</si>
  <si>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</si>
  <si>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</si>
  <si>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</si>
  <si>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</si>
  <si>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</si>
  <si>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</si>
  <si>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</si>
  <si>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</si>
  <si>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</si>
  <si>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</si>
  <si>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</si>
  <si>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</si>
  <si>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</si>
  <si>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</si>
  <si>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</si>
  <si>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</si>
  <si>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</si>
  <si>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</si>
  <si>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</si>
  <si>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</si>
  <si>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</si>
  <si>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</si>
  <si>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</si>
  <si>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</si>
  <si>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</si>
  <si>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</si>
  <si>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</si>
  <si>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</si>
  <si>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</si>
  <si>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</si>
  <si>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</si>
  <si>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</si>
  <si>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</si>
  <si>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</si>
  <si>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</si>
  <si>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</si>
  <si>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</si>
  <si>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</si>
  <si>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</si>
  <si>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</si>
  <si>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</si>
  <si>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</si>
  <si>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</si>
  <si>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</si>
  <si>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</si>
  <si>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</si>
  <si>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</si>
  <si>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</si>
  <si>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</si>
  <si>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</si>
  <si>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</si>
  <si>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</si>
  <si>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</si>
  <si>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</si>
  <si>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</si>
  <si>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</si>
  <si>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</si>
  <si>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</si>
  <si>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</si>
  <si>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</si>
  <si>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</si>
  <si>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</si>
  <si>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</si>
  <si>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</si>
  <si>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</si>
  <si>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</si>
  <si>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</si>
  <si>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</si>
  <si>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</si>
  <si>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</si>
  <si>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</si>
  <si>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</si>
  <si>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</si>
  <si>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</si>
  <si>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</si>
  <si>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</si>
  <si>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</si>
  <si>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</si>
  <si>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</si>
  <si>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</si>
  <si>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</si>
  <si>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</si>
  <si>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</si>
  <si>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</si>
  <si>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</si>
  <si>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</si>
  <si>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</si>
  <si>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</si>
  <si>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</si>
  <si>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</si>
  <si>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</si>
  <si>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</si>
  <si>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</si>
  <si>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</si>
  <si>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</si>
  <si>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</si>
  <si>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</si>
  <si>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</si>
  <si>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</si>
  <si>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</si>
  <si>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</si>
  <si>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</si>
  <si>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</si>
  <si>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</si>
  <si>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</si>
  <si>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</si>
  <si>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</si>
  <si>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</si>
  <si>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</si>
  <si>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</si>
  <si>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</si>
  <si>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</si>
  <si>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</si>
  <si>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</si>
  <si>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</si>
  <si>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</si>
  <si>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</si>
  <si>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</si>
  <si>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</si>
  <si>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</si>
  <si>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</si>
  <si>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</si>
  <si>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</si>
  <si>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</si>
  <si>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</si>
  <si>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</si>
  <si>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</si>
  <si>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</si>
  <si>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</si>
  <si>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</si>
  <si>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</si>
  <si>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</si>
  <si>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</si>
  <si>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</si>
  <si>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</si>
  <si>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</si>
  <si>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</si>
  <si>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</si>
  <si>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</si>
  <si>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</si>
  <si>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</si>
  <si>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</si>
  <si>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</si>
  <si>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</si>
  <si>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</si>
  <si>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</si>
  <si>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</si>
  <si>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</si>
  <si>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countryregion</t>
  </si>
  <si>
    <t>Bosnia and Herzegovina</t>
  </si>
  <si>
    <t>New Zealand</t>
  </si>
  <si>
    <t>North Macedonia</t>
  </si>
  <si>
    <t>Saudi Arabia</t>
  </si>
  <si>
    <t>South Korea</t>
  </si>
  <si>
    <t>United Arab Emirates</t>
  </si>
  <si>
    <t>United Kingdom</t>
  </si>
  <si>
    <t>United States</t>
  </si>
  <si>
    <t>Venezuela</t>
  </si>
  <si>
    <t>Predicted</t>
  </si>
  <si>
    <t>Confidence interval-95%</t>
  </si>
  <si>
    <t>r7</t>
  </si>
  <si>
    <t>ln(r7)</t>
  </si>
  <si>
    <t>ln(ll-r7)</t>
  </si>
  <si>
    <t>ln(ul-r7)</t>
  </si>
  <si>
    <t>ci-low</t>
  </si>
  <si>
    <t>ci-high</t>
  </si>
  <si>
    <t>lag14residence</t>
  </si>
  <si>
    <t>lag7residence</t>
  </si>
  <si>
    <t>lag14work</t>
  </si>
  <si>
    <t>lag7work</t>
  </si>
  <si>
    <t>lag14transit</t>
  </si>
  <si>
    <t>lag7transit</t>
  </si>
  <si>
    <t>lag14parks</t>
  </si>
  <si>
    <t>lag7parks</t>
  </si>
  <si>
    <t>lag14grocery</t>
  </si>
  <si>
    <t>lag7grocery</t>
  </si>
  <si>
    <t>lag14retail</t>
  </si>
  <si>
    <t>lag7retail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</si>
</sst>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06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0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098">
    <xf numFmtId="0" fontId="0" fillId="0" borderId="0" xfId="0"/>
    <xf numFmtId="0" fontId="1" fillId="0" borderId="1" xfId="0" applyNumberFormat="1" applyFont="1" applyBorder="1" applyAlignment="1" applyProtection="1"/>
    <xf numFmtId="0" fontId="2" fillId="0" borderId="2" xfId="0" applyNumberFormat="1" applyFont="1" applyBorder="1" applyAlignment="1" applyProtection="1"/>
    <xf numFmtId="0" fontId="3" fillId="0" borderId="3" xfId="0" applyNumberFormat="1" applyFont="1" applyBorder="1" applyAlignment="1" applyProtection="1"/>
    <xf numFmtId="0" fontId="4" fillId="0" borderId="4" xfId="0" applyNumberFormat="1" applyFont="1" applyBorder="1" applyAlignment="1" applyProtection="1"/>
    <xf numFmtId="0" fontId="5" fillId="0" borderId="5" xfId="0" applyNumberFormat="1" applyFont="1" applyBorder="1" applyAlignment="1" applyProtection="1"/>
    <xf numFmtId="0" fontId="6" fillId="0" borderId="6" xfId="0" applyNumberFormat="1" applyFont="1" applyBorder="1" applyAlignment="1" applyProtection="1"/>
    <xf numFmtId="0" fontId="7" fillId="0" borderId="7" xfId="0" applyNumberFormat="1" applyFont="1" applyBorder="1" applyAlignment="1" applyProtection="1"/>
    <xf numFmtId="0" fontId="8" fillId="0" borderId="9" xfId="0" applyNumberFormat="1" applyFont="1" applyBorder="1" applyAlignment="1" applyProtection="1"/>
    <xf numFmtId="0" fontId="9" fillId="0" borderId="10" xfId="0" applyNumberFormat="1" applyFont="1" applyBorder="1" applyAlignment="1" applyProtection="1"/>
    <xf numFmtId="0" fontId="10" fillId="0" borderId="11" xfId="0" applyNumberFormat="1" applyFont="1" applyBorder="1" applyAlignment="1" applyProtection="1"/>
    <xf numFmtId="0" fontId="11" fillId="0" borderId="12" xfId="0" applyNumberFormat="1" applyFont="1" applyBorder="1" applyAlignment="1" applyProtection="1"/>
    <xf numFmtId="0" fontId="12" fillId="0" borderId="13" xfId="0" applyNumberFormat="1" applyFont="1" applyBorder="1" applyAlignment="1" applyProtection="1"/>
    <xf numFmtId="0" fontId="13" fillId="0" borderId="14" xfId="0" applyNumberFormat="1" applyFont="1" applyBorder="1" applyAlignment="1" applyProtection="1"/>
    <xf numFmtId="0" fontId="14" fillId="0" borderId="15" xfId="0" applyNumberFormat="1" applyFont="1" applyBorder="1" applyAlignment="1" applyProtection="1"/>
    <xf numFmtId="0" fontId="15" fillId="0" borderId="16" xfId="0" applyNumberFormat="1" applyFont="1" applyBorder="1" applyAlignment="1" applyProtection="1"/>
    <xf numFmtId="0" fontId="16" fillId="0" borderId="17" xfId="0" applyNumberFormat="1" applyFont="1" applyBorder="1" applyAlignment="1" applyProtection="1"/>
    <xf numFmtId="0" fontId="17" fillId="0" borderId="18" xfId="0" applyNumberFormat="1" applyFont="1" applyBorder="1" applyAlignment="1" applyProtection="1"/>
    <xf numFmtId="0" fontId="18" fillId="0" borderId="19" xfId="0" applyNumberFormat="1" applyFont="1" applyBorder="1" applyAlignment="1" applyProtection="1"/>
    <xf numFmtId="0" fontId="19" fillId="0" borderId="20" xfId="0" applyNumberFormat="1" applyFont="1" applyBorder="1" applyAlignment="1" applyProtection="1"/>
    <xf numFmtId="0" fontId="20" fillId="0" borderId="21" xfId="0" applyNumberFormat="1" applyFont="1" applyBorder="1" applyAlignment="1" applyProtection="1"/>
    <xf numFmtId="0" fontId="21" fillId="0" borderId="22" xfId="0" applyNumberFormat="1" applyFont="1" applyBorder="1" applyAlignment="1" applyProtection="1"/>
    <xf numFmtId="0" fontId="22" fillId="0" borderId="23" xfId="0" applyNumberFormat="1" applyFont="1" applyBorder="1" applyAlignment="1" applyProtection="1"/>
    <xf numFmtId="0" fontId="23" fillId="0" borderId="24" xfId="0" applyNumberFormat="1" applyFont="1" applyBorder="1" applyAlignment="1" applyProtection="1"/>
    <xf numFmtId="0" fontId="24" fillId="0" borderId="25" xfId="0" applyNumberFormat="1" applyFont="1" applyBorder="1" applyAlignment="1" applyProtection="1"/>
    <xf numFmtId="0" fontId="25" fillId="0" borderId="26" xfId="0" applyNumberFormat="1" applyFont="1" applyBorder="1" applyAlignment="1" applyProtection="1"/>
    <xf numFmtId="0" fontId="26" fillId="0" borderId="27" xfId="0" applyNumberFormat="1" applyFont="1" applyBorder="1" applyAlignment="1" applyProtection="1"/>
    <xf numFmtId="0" fontId="27" fillId="0" borderId="28" xfId="0" applyNumberFormat="1" applyFont="1" applyBorder="1" applyAlignment="1" applyProtection="1"/>
    <xf numFmtId="0" fontId="28" fillId="0" borderId="29" xfId="0" applyNumberFormat="1" applyFont="1" applyBorder="1" applyAlignment="1" applyProtection="1"/>
    <xf numFmtId="0" fontId="29" fillId="0" borderId="30" xfId="0" applyNumberFormat="1" applyFont="1" applyBorder="1" applyAlignment="1" applyProtection="1"/>
    <xf numFmtId="0" fontId="30" fillId="0" borderId="31" xfId="0" applyNumberFormat="1" applyFont="1" applyBorder="1" applyAlignment="1" applyProtection="1"/>
    <xf numFmtId="0" fontId="31" fillId="0" borderId="32" xfId="0" applyNumberFormat="1" applyFont="1" applyBorder="1" applyAlignment="1" applyProtection="1"/>
    <xf numFmtId="0" fontId="32" fillId="0" borderId="33" xfId="0" applyNumberFormat="1" applyFont="1" applyBorder="1" applyAlignment="1" applyProtection="1"/>
    <xf numFmtId="0" fontId="33" fillId="0" borderId="34" xfId="0" applyNumberFormat="1" applyFont="1" applyBorder="1" applyAlignment="1" applyProtection="1"/>
    <xf numFmtId="0" fontId="34" fillId="0" borderId="35" xfId="0" applyNumberFormat="1" applyFont="1" applyBorder="1" applyAlignment="1" applyProtection="1"/>
    <xf numFmtId="0" fontId="35" fillId="0" borderId="36" xfId="0" applyNumberFormat="1" applyFont="1" applyBorder="1" applyAlignment="1" applyProtection="1"/>
    <xf numFmtId="0" fontId="36" fillId="0" borderId="37" xfId="0" applyNumberFormat="1" applyFont="1" applyBorder="1" applyAlignment="1" applyProtection="1"/>
    <xf numFmtId="0" fontId="37" fillId="0" borderId="38" xfId="0" applyNumberFormat="1" applyFont="1" applyBorder="1" applyAlignment="1" applyProtection="1"/>
    <xf numFmtId="0" fontId="38" fillId="0" borderId="39" xfId="0" applyNumberFormat="1" applyFont="1" applyBorder="1" applyAlignment="1" applyProtection="1"/>
    <xf numFmtId="0" fontId="39" fillId="0" borderId="40" xfId="0" applyNumberFormat="1" applyFont="1" applyBorder="1" applyAlignment="1" applyProtection="1"/>
    <xf numFmtId="0" fontId="40" fillId="0" borderId="41" xfId="0" applyNumberFormat="1" applyFont="1" applyBorder="1" applyAlignment="1" applyProtection="1"/>
    <xf numFmtId="0" fontId="41" fillId="0" borderId="42" xfId="0" applyNumberFormat="1" applyFont="1" applyBorder="1" applyAlignment="1" applyProtection="1"/>
    <xf numFmtId="0" fontId="42" fillId="0" borderId="43" xfId="0" applyNumberFormat="1" applyFont="1" applyBorder="1" applyAlignment="1" applyProtection="1"/>
    <xf numFmtId="0" fontId="43" fillId="0" borderId="44" xfId="0" applyNumberFormat="1" applyFont="1" applyBorder="1" applyAlignment="1" applyProtection="1"/>
    <xf numFmtId="0" fontId="44" fillId="0" borderId="45" xfId="0" applyNumberFormat="1" applyFont="1" applyBorder="1" applyAlignment="1" applyProtection="1"/>
    <xf numFmtId="0" fontId="45" fillId="0" borderId="46" xfId="0" applyNumberFormat="1" applyFont="1" applyBorder="1" applyAlignment="1" applyProtection="1"/>
    <xf numFmtId="0" fontId="46" fillId="0" borderId="47" xfId="0" applyNumberFormat="1" applyFont="1" applyBorder="1" applyAlignment="1" applyProtection="1"/>
    <xf numFmtId="0" fontId="47" fillId="0" borderId="48" xfId="0" applyNumberFormat="1" applyFont="1" applyBorder="1" applyAlignment="1" applyProtection="1"/>
    <xf numFmtId="0" fontId="48" fillId="0" borderId="49" xfId="0" applyNumberFormat="1" applyFont="1" applyBorder="1" applyAlignment="1" applyProtection="1"/>
    <xf numFmtId="0" fontId="49" fillId="0" borderId="50" xfId="0" applyNumberFormat="1" applyFont="1" applyBorder="1" applyAlignment="1" applyProtection="1"/>
    <xf numFmtId="0" fontId="50" fillId="0" borderId="51" xfId="0" applyNumberFormat="1" applyFont="1" applyBorder="1" applyAlignment="1" applyProtection="1"/>
    <xf numFmtId="0" fontId="51" fillId="0" borderId="52" xfId="0" applyNumberFormat="1" applyFont="1" applyBorder="1" applyAlignment="1" applyProtection="1"/>
    <xf numFmtId="0" fontId="52" fillId="0" borderId="53" xfId="0" applyNumberFormat="1" applyFont="1" applyBorder="1" applyAlignment="1" applyProtection="1"/>
    <xf numFmtId="0" fontId="53" fillId="0" borderId="54" xfId="0" applyNumberFormat="1" applyFont="1" applyBorder="1" applyAlignment="1" applyProtection="1"/>
    <xf numFmtId="0" fontId="54" fillId="0" borderId="55" xfId="0" applyNumberFormat="1" applyFont="1" applyBorder="1" applyAlignment="1" applyProtection="1"/>
    <xf numFmtId="0" fontId="55" fillId="0" borderId="56" xfId="0" applyNumberFormat="1" applyFont="1" applyBorder="1" applyAlignment="1" applyProtection="1"/>
    <xf numFmtId="0" fontId="56" fillId="0" borderId="57" xfId="0" applyNumberFormat="1" applyFont="1" applyBorder="1" applyAlignment="1" applyProtection="1"/>
    <xf numFmtId="0" fontId="57" fillId="0" borderId="58" xfId="0" applyNumberFormat="1" applyFont="1" applyBorder="1" applyAlignment="1" applyProtection="1"/>
    <xf numFmtId="0" fontId="58" fillId="0" borderId="59" xfId="0" applyNumberFormat="1" applyFont="1" applyBorder="1" applyAlignment="1" applyProtection="1"/>
    <xf numFmtId="0" fontId="59" fillId="0" borderId="60" xfId="0" applyNumberFormat="1" applyFont="1" applyBorder="1" applyAlignment="1" applyProtection="1"/>
    <xf numFmtId="0" fontId="60" fillId="0" borderId="61" xfId="0" applyNumberFormat="1" applyFont="1" applyBorder="1" applyAlignment="1" applyProtection="1"/>
    <xf numFmtId="0" fontId="61" fillId="0" borderId="62" xfId="0" applyNumberFormat="1" applyFont="1" applyBorder="1" applyAlignment="1" applyProtection="1"/>
    <xf numFmtId="0" fontId="62" fillId="0" borderId="63" xfId="0" applyNumberFormat="1" applyFont="1" applyBorder="1" applyAlignment="1" applyProtection="1"/>
    <xf numFmtId="0" fontId="63" fillId="0" borderId="64" xfId="0" applyNumberFormat="1" applyFont="1" applyBorder="1" applyAlignment="1" applyProtection="1"/>
    <xf numFmtId="0" fontId="64" fillId="0" borderId="65" xfId="0" applyNumberFormat="1" applyFont="1" applyBorder="1" applyAlignment="1" applyProtection="1"/>
    <xf numFmtId="0" fontId="65" fillId="0" borderId="66" xfId="0" applyNumberFormat="1" applyFont="1" applyBorder="1" applyAlignment="1" applyProtection="1"/>
    <xf numFmtId="0" fontId="66" fillId="0" borderId="67" xfId="0" applyNumberFormat="1" applyFont="1" applyBorder="1" applyAlignment="1" applyProtection="1"/>
    <xf numFmtId="0" fontId="67" fillId="0" borderId="68" xfId="0" applyNumberFormat="1" applyFont="1" applyBorder="1" applyAlignment="1" applyProtection="1"/>
    <xf numFmtId="0" fontId="68" fillId="0" borderId="69" xfId="0" applyNumberFormat="1" applyFont="1" applyBorder="1" applyAlignment="1" applyProtection="1"/>
    <xf numFmtId="0" fontId="69" fillId="0" borderId="70" xfId="0" applyNumberFormat="1" applyFont="1" applyBorder="1" applyAlignment="1" applyProtection="1"/>
    <xf numFmtId="0" fontId="70" fillId="0" borderId="71" xfId="0" applyNumberFormat="1" applyFont="1" applyBorder="1" applyAlignment="1" applyProtection="1"/>
    <xf numFmtId="0" fontId="71" fillId="0" borderId="72" xfId="0" applyNumberFormat="1" applyFont="1" applyBorder="1" applyAlignment="1" applyProtection="1"/>
    <xf numFmtId="0" fontId="72" fillId="0" borderId="73" xfId="0" applyNumberFormat="1" applyFont="1" applyBorder="1" applyAlignment="1" applyProtection="1"/>
    <xf numFmtId="0" fontId="73" fillId="0" borderId="74" xfId="0" applyNumberFormat="1" applyFont="1" applyBorder="1" applyAlignment="1" applyProtection="1"/>
    <xf numFmtId="0" fontId="74" fillId="0" borderId="75" xfId="0" applyNumberFormat="1" applyFont="1" applyBorder="1" applyAlignment="1" applyProtection="1"/>
    <xf numFmtId="0" fontId="75" fillId="0" borderId="76" xfId="0" applyNumberFormat="1" applyFont="1" applyBorder="1" applyAlignment="1" applyProtection="1"/>
    <xf numFmtId="0" fontId="76" fillId="0" borderId="77" xfId="0" applyNumberFormat="1" applyFont="1" applyBorder="1" applyAlignment="1" applyProtection="1"/>
    <xf numFmtId="0" fontId="77" fillId="0" borderId="78" xfId="0" applyNumberFormat="1" applyFont="1" applyBorder="1" applyAlignment="1" applyProtection="1"/>
    <xf numFmtId="0" fontId="78" fillId="0" borderId="79" xfId="0" applyNumberFormat="1" applyFont="1" applyBorder="1" applyAlignment="1" applyProtection="1"/>
    <xf numFmtId="0" fontId="79" fillId="0" borderId="80" xfId="0" applyNumberFormat="1" applyFont="1" applyBorder="1" applyAlignment="1" applyProtection="1"/>
    <xf numFmtId="0" fontId="80" fillId="0" borderId="81" xfId="0" applyNumberFormat="1" applyFont="1" applyBorder="1" applyAlignment="1" applyProtection="1"/>
    <xf numFmtId="0" fontId="81" fillId="0" borderId="82" xfId="0" applyNumberFormat="1" applyFont="1" applyBorder="1" applyAlignment="1" applyProtection="1"/>
    <xf numFmtId="0" fontId="82" fillId="0" borderId="83" xfId="0" applyNumberFormat="1" applyFont="1" applyBorder="1" applyAlignment="1" applyProtection="1"/>
    <xf numFmtId="0" fontId="83" fillId="0" borderId="84" xfId="0" applyNumberFormat="1" applyFont="1" applyBorder="1" applyAlignment="1" applyProtection="1"/>
    <xf numFmtId="0" fontId="84" fillId="0" borderId="85" xfId="0" applyNumberFormat="1" applyFont="1" applyBorder="1" applyAlignment="1" applyProtection="1"/>
    <xf numFmtId="0" fontId="85" fillId="0" borderId="86" xfId="0" applyNumberFormat="1" applyFont="1" applyBorder="1" applyAlignment="1" applyProtection="1"/>
    <xf numFmtId="0" fontId="86" fillId="0" borderId="87" xfId="0" applyNumberFormat="1" applyFont="1" applyBorder="1" applyAlignment="1" applyProtection="1"/>
    <xf numFmtId="0" fontId="87" fillId="0" borderId="88" xfId="0" applyNumberFormat="1" applyFont="1" applyBorder="1" applyAlignment="1" applyProtection="1"/>
    <xf numFmtId="0" fontId="88" fillId="0" borderId="89" xfId="0" applyNumberFormat="1" applyFont="1" applyBorder="1" applyAlignment="1" applyProtection="1"/>
    <xf numFmtId="0" fontId="89" fillId="0" borderId="90" xfId="0" applyNumberFormat="1" applyFont="1" applyBorder="1" applyAlignment="1" applyProtection="1"/>
    <xf numFmtId="0" fontId="90" fillId="0" borderId="91" xfId="0" applyNumberFormat="1" applyFont="1" applyBorder="1" applyAlignment="1" applyProtection="1"/>
    <xf numFmtId="0" fontId="91" fillId="0" borderId="92" xfId="0" applyNumberFormat="1" applyFont="1" applyBorder="1" applyAlignment="1" applyProtection="1"/>
    <xf numFmtId="0" fontId="92" fillId="0" borderId="93" xfId="0" applyNumberFormat="1" applyFont="1" applyBorder="1" applyAlignment="1" applyProtection="1"/>
    <xf numFmtId="0" fontId="93" fillId="0" borderId="94" xfId="0" applyNumberFormat="1" applyFont="1" applyBorder="1" applyAlignment="1" applyProtection="1"/>
    <xf numFmtId="0" fontId="94" fillId="0" borderId="95" xfId="0" applyNumberFormat="1" applyFont="1" applyBorder="1" applyAlignment="1" applyProtection="1"/>
    <xf numFmtId="0" fontId="95" fillId="0" borderId="96" xfId="0" applyNumberFormat="1" applyFont="1" applyBorder="1" applyAlignment="1" applyProtection="1"/>
    <xf numFmtId="0" fontId="96" fillId="0" borderId="97" xfId="0" applyNumberFormat="1" applyFont="1" applyBorder="1" applyAlignment="1" applyProtection="1"/>
    <xf numFmtId="0" fontId="97" fillId="0" borderId="98" xfId="0" applyNumberFormat="1" applyFont="1" applyBorder="1" applyAlignment="1" applyProtection="1"/>
    <xf numFmtId="0" fontId="98" fillId="0" borderId="99" xfId="0" applyNumberFormat="1" applyFont="1" applyBorder="1" applyAlignment="1" applyProtection="1"/>
    <xf numFmtId="0" fontId="99" fillId="0" borderId="100" xfId="0" applyNumberFormat="1" applyFont="1" applyBorder="1" applyAlignment="1" applyProtection="1"/>
    <xf numFmtId="0" fontId="100" fillId="0" borderId="101" xfId="0" applyNumberFormat="1" applyFont="1" applyBorder="1" applyAlignment="1" applyProtection="1"/>
    <xf numFmtId="0" fontId="101" fillId="0" borderId="102" xfId="0" applyNumberFormat="1" applyFont="1" applyBorder="1" applyAlignment="1" applyProtection="1"/>
    <xf numFmtId="0" fontId="102" fillId="0" borderId="103" xfId="0" applyNumberFormat="1" applyFont="1" applyBorder="1" applyAlignment="1" applyProtection="1"/>
    <xf numFmtId="0" fontId="103" fillId="0" borderId="104" xfId="0" applyNumberFormat="1" applyFont="1" applyBorder="1" applyAlignment="1" applyProtection="1"/>
    <xf numFmtId="0" fontId="104" fillId="0" borderId="105" xfId="0" applyNumberFormat="1" applyFont="1" applyBorder="1" applyAlignment="1" applyProtection="1"/>
    <xf numFmtId="0" fontId="105" fillId="0" borderId="106" xfId="0" applyNumberFormat="1" applyFont="1" applyBorder="1" applyAlignment="1" applyProtection="1"/>
    <xf numFmtId="0" fontId="106" fillId="0" borderId="107" xfId="0" applyNumberFormat="1" applyFont="1" applyBorder="1" applyAlignment="1" applyProtection="1"/>
    <xf numFmtId="0" fontId="107" fillId="0" borderId="108" xfId="0" applyNumberFormat="1" applyFont="1" applyBorder="1" applyAlignment="1" applyProtection="1"/>
    <xf numFmtId="0" fontId="108" fillId="0" borderId="109" xfId="0" applyNumberFormat="1" applyFont="1" applyBorder="1" applyAlignment="1" applyProtection="1"/>
    <xf numFmtId="0" fontId="109" fillId="0" borderId="110" xfId="0" applyNumberFormat="1" applyFont="1" applyBorder="1" applyAlignment="1" applyProtection="1"/>
    <xf numFmtId="0" fontId="110" fillId="0" borderId="111" xfId="0" applyNumberFormat="1" applyFont="1" applyBorder="1" applyAlignment="1" applyProtection="1"/>
    <xf numFmtId="0" fontId="111" fillId="0" borderId="112" xfId="0" applyNumberFormat="1" applyFont="1" applyBorder="1" applyAlignment="1" applyProtection="1"/>
    <xf numFmtId="0" fontId="112" fillId="0" borderId="113" xfId="0" applyNumberFormat="1" applyFont="1" applyBorder="1" applyAlignment="1" applyProtection="1"/>
    <xf numFmtId="0" fontId="113" fillId="0" borderId="114" xfId="0" applyNumberFormat="1" applyFont="1" applyBorder="1" applyAlignment="1" applyProtection="1"/>
    <xf numFmtId="0" fontId="114" fillId="0" borderId="115" xfId="0" applyNumberFormat="1" applyFont="1" applyBorder="1" applyAlignment="1" applyProtection="1"/>
    <xf numFmtId="0" fontId="115" fillId="0" borderId="116" xfId="0" applyNumberFormat="1" applyFont="1" applyBorder="1" applyAlignment="1" applyProtection="1"/>
    <xf numFmtId="0" fontId="116" fillId="0" borderId="117" xfId="0" applyNumberFormat="1" applyFont="1" applyBorder="1" applyAlignment="1" applyProtection="1"/>
    <xf numFmtId="0" fontId="117" fillId="0" borderId="118" xfId="0" applyNumberFormat="1" applyFont="1" applyBorder="1" applyAlignment="1" applyProtection="1"/>
    <xf numFmtId="0" fontId="118" fillId="0" borderId="119" xfId="0" applyNumberFormat="1" applyFont="1" applyBorder="1" applyAlignment="1" applyProtection="1"/>
    <xf numFmtId="0" fontId="119" fillId="0" borderId="120" xfId="0" applyNumberFormat="1" applyFont="1" applyBorder="1" applyAlignment="1" applyProtection="1"/>
    <xf numFmtId="0" fontId="120" fillId="0" borderId="121" xfId="0" applyNumberFormat="1" applyFont="1" applyBorder="1" applyAlignment="1" applyProtection="1"/>
    <xf numFmtId="0" fontId="121" fillId="0" borderId="122" xfId="0" applyNumberFormat="1" applyFont="1" applyBorder="1" applyAlignment="1" applyProtection="1"/>
    <xf numFmtId="0" fontId="122" fillId="0" borderId="123" xfId="0" applyNumberFormat="1" applyFont="1" applyBorder="1" applyAlignment="1" applyProtection="1"/>
    <xf numFmtId="0" fontId="123" fillId="0" borderId="124" xfId="0" applyNumberFormat="1" applyFont="1" applyBorder="1" applyAlignment="1" applyProtection="1"/>
    <xf numFmtId="0" fontId="124" fillId="0" borderId="125" xfId="0" applyNumberFormat="1" applyFont="1" applyBorder="1" applyAlignment="1" applyProtection="1"/>
    <xf numFmtId="0" fontId="125" fillId="0" borderId="126" xfId="0" applyNumberFormat="1" applyFont="1" applyBorder="1" applyAlignment="1" applyProtection="1"/>
    <xf numFmtId="0" fontId="126" fillId="0" borderId="127" xfId="0" applyNumberFormat="1" applyFont="1" applyBorder="1" applyAlignment="1" applyProtection="1"/>
    <xf numFmtId="0" fontId="127" fillId="0" borderId="128" xfId="0" applyNumberFormat="1" applyFont="1" applyBorder="1" applyAlignment="1" applyProtection="1"/>
    <xf numFmtId="0" fontId="128" fillId="0" borderId="129" xfId="0" applyNumberFormat="1" applyFont="1" applyBorder="1" applyAlignment="1" applyProtection="1"/>
    <xf numFmtId="0" fontId="129" fillId="0" borderId="130" xfId="0" applyNumberFormat="1" applyFont="1" applyBorder="1" applyAlignment="1" applyProtection="1"/>
    <xf numFmtId="0" fontId="130" fillId="0" borderId="131" xfId="0" applyNumberFormat="1" applyFont="1" applyBorder="1" applyAlignment="1" applyProtection="1"/>
    <xf numFmtId="0" fontId="131" fillId="0" borderId="132" xfId="0" applyNumberFormat="1" applyFont="1" applyBorder="1" applyAlignment="1" applyProtection="1"/>
    <xf numFmtId="0" fontId="132" fillId="0" borderId="133" xfId="0" applyNumberFormat="1" applyFont="1" applyBorder="1" applyAlignment="1" applyProtection="1"/>
    <xf numFmtId="0" fontId="133" fillId="0" borderId="134" xfId="0" applyNumberFormat="1" applyFont="1" applyBorder="1" applyAlignment="1" applyProtection="1"/>
    <xf numFmtId="0" fontId="134" fillId="0" borderId="135" xfId="0" applyNumberFormat="1" applyFont="1" applyBorder="1" applyAlignment="1" applyProtection="1"/>
    <xf numFmtId="0" fontId="135" fillId="0" borderId="136" xfId="0" applyNumberFormat="1" applyFont="1" applyBorder="1" applyAlignment="1" applyProtection="1"/>
    <xf numFmtId="0" fontId="136" fillId="0" borderId="137" xfId="0" applyNumberFormat="1" applyFont="1" applyBorder="1" applyAlignment="1" applyProtection="1"/>
    <xf numFmtId="0" fontId="137" fillId="0" borderId="138" xfId="0" applyNumberFormat="1" applyFont="1" applyBorder="1" applyAlignment="1" applyProtection="1"/>
    <xf numFmtId="0" fontId="138" fillId="0" borderId="139" xfId="0" applyNumberFormat="1" applyFont="1" applyBorder="1" applyAlignment="1" applyProtection="1"/>
    <xf numFmtId="0" fontId="139" fillId="0" borderId="140" xfId="0" applyNumberFormat="1" applyFont="1" applyBorder="1" applyAlignment="1" applyProtection="1"/>
    <xf numFmtId="0" fontId="140" fillId="0" borderId="141" xfId="0" applyNumberFormat="1" applyFont="1" applyBorder="1" applyAlignment="1" applyProtection="1"/>
    <xf numFmtId="0" fontId="141" fillId="0" borderId="142" xfId="0" applyNumberFormat="1" applyFont="1" applyBorder="1" applyAlignment="1" applyProtection="1"/>
    <xf numFmtId="0" fontId="142" fillId="0" borderId="143" xfId="0" applyNumberFormat="1" applyFont="1" applyBorder="1" applyAlignment="1" applyProtection="1"/>
    <xf numFmtId="0" fontId="143" fillId="0" borderId="144" xfId="0" applyNumberFormat="1" applyFont="1" applyBorder="1" applyAlignment="1" applyProtection="1"/>
    <xf numFmtId="0" fontId="144" fillId="0" borderId="145" xfId="0" applyNumberFormat="1" applyFont="1" applyBorder="1" applyAlignment="1" applyProtection="1"/>
    <xf numFmtId="0" fontId="145" fillId="0" borderId="146" xfId="0" applyNumberFormat="1" applyFont="1" applyBorder="1" applyAlignment="1" applyProtection="1"/>
    <xf numFmtId="0" fontId="146" fillId="0" borderId="147" xfId="0" applyNumberFormat="1" applyFont="1" applyBorder="1" applyAlignment="1" applyProtection="1"/>
    <xf numFmtId="0" fontId="147" fillId="0" borderId="148" xfId="0" applyNumberFormat="1" applyFont="1" applyBorder="1" applyAlignment="1" applyProtection="1"/>
    <xf numFmtId="0" fontId="148" fillId="0" borderId="149" xfId="0" applyNumberFormat="1" applyFont="1" applyBorder="1" applyAlignment="1" applyProtection="1"/>
    <xf numFmtId="0" fontId="149" fillId="0" borderId="150" xfId="0" applyNumberFormat="1" applyFont="1" applyBorder="1" applyAlignment="1" applyProtection="1"/>
    <xf numFmtId="0" fontId="150" fillId="0" borderId="151" xfId="0" applyNumberFormat="1" applyFont="1" applyBorder="1" applyAlignment="1" applyProtection="1"/>
    <xf numFmtId="0" fontId="151" fillId="0" borderId="152" xfId="0" applyNumberFormat="1" applyFont="1" applyBorder="1" applyAlignment="1" applyProtection="1"/>
    <xf numFmtId="0" fontId="152" fillId="0" borderId="153" xfId="0" applyNumberFormat="1" applyFont="1" applyBorder="1" applyAlignment="1" applyProtection="1"/>
    <xf numFmtId="0" fontId="153" fillId="0" borderId="154" xfId="0" applyNumberFormat="1" applyFont="1" applyBorder="1" applyAlignment="1" applyProtection="1"/>
    <xf numFmtId="0" fontId="154" fillId="0" borderId="155" xfId="0" applyNumberFormat="1" applyFont="1" applyBorder="1" applyAlignment="1" applyProtection="1"/>
    <xf numFmtId="0" fontId="155" fillId="0" borderId="156" xfId="0" applyNumberFormat="1" applyFont="1" applyBorder="1" applyAlignment="1" applyProtection="1"/>
    <xf numFmtId="0" fontId="156" fillId="0" borderId="157" xfId="0" applyNumberFormat="1" applyFont="1" applyBorder="1" applyAlignment="1" applyProtection="1"/>
    <xf numFmtId="0" fontId="157" fillId="0" borderId="158" xfId="0" applyNumberFormat="1" applyFont="1" applyBorder="1" applyAlignment="1" applyProtection="1"/>
    <xf numFmtId="0" fontId="158" fillId="0" borderId="159" xfId="0" applyNumberFormat="1" applyFont="1" applyBorder="1" applyAlignment="1" applyProtection="1"/>
    <xf numFmtId="0" fontId="159" fillId="0" borderId="160" xfId="0" applyNumberFormat="1" applyFont="1" applyBorder="1" applyAlignment="1" applyProtection="1"/>
    <xf numFmtId="0" fontId="160" fillId="0" borderId="161" xfId="0" applyNumberFormat="1" applyFont="1" applyBorder="1" applyAlignment="1" applyProtection="1"/>
    <xf numFmtId="0" fontId="161" fillId="0" borderId="162" xfId="0" applyNumberFormat="1" applyFont="1" applyBorder="1" applyAlignment="1" applyProtection="1"/>
    <xf numFmtId="0" fontId="162" fillId="0" borderId="163" xfId="0" applyNumberFormat="1" applyFont="1" applyBorder="1" applyAlignment="1" applyProtection="1"/>
    <xf numFmtId="0" fontId="163" fillId="0" borderId="164" xfId="0" applyNumberFormat="1" applyFont="1" applyBorder="1" applyAlignment="1" applyProtection="1"/>
    <xf numFmtId="0" fontId="164" fillId="0" borderId="165" xfId="0" applyNumberFormat="1" applyFont="1" applyBorder="1" applyAlignment="1" applyProtection="1"/>
    <xf numFmtId="0" fontId="165" fillId="0" borderId="166" xfId="0" applyNumberFormat="1" applyFont="1" applyBorder="1" applyAlignment="1" applyProtection="1"/>
    <xf numFmtId="0" fontId="166" fillId="0" borderId="167" xfId="0" applyNumberFormat="1" applyFont="1" applyBorder="1" applyAlignment="1" applyProtection="1"/>
    <xf numFmtId="0" fontId="167" fillId="0" borderId="168" xfId="0" applyNumberFormat="1" applyFont="1" applyBorder="1" applyAlignment="1" applyProtection="1"/>
    <xf numFmtId="0" fontId="168" fillId="0" borderId="169" xfId="0" applyNumberFormat="1" applyFont="1" applyBorder="1" applyAlignment="1" applyProtection="1"/>
    <xf numFmtId="0" fontId="169" fillId="0" borderId="170" xfId="0" applyNumberFormat="1" applyFont="1" applyBorder="1" applyAlignment="1" applyProtection="1"/>
    <xf numFmtId="0" fontId="170" fillId="0" borderId="171" xfId="0" applyNumberFormat="1" applyFont="1" applyBorder="1" applyAlignment="1" applyProtection="1"/>
    <xf numFmtId="0" fontId="171" fillId="0" borderId="172" xfId="0" applyNumberFormat="1" applyFont="1" applyBorder="1" applyAlignment="1" applyProtection="1"/>
    <xf numFmtId="0" fontId="172" fillId="0" borderId="173" xfId="0" applyNumberFormat="1" applyFont="1" applyBorder="1" applyAlignment="1" applyProtection="1"/>
    <xf numFmtId="0" fontId="173" fillId="0" borderId="174" xfId="0" applyNumberFormat="1" applyFont="1" applyBorder="1" applyAlignment="1" applyProtection="1"/>
    <xf numFmtId="0" fontId="174" fillId="0" borderId="175" xfId="0" applyNumberFormat="1" applyFont="1" applyBorder="1" applyAlignment="1" applyProtection="1"/>
    <xf numFmtId="0" fontId="175" fillId="0" borderId="176" xfId="0" applyNumberFormat="1" applyFont="1" applyBorder="1" applyAlignment="1" applyProtection="1"/>
    <xf numFmtId="0" fontId="176" fillId="0" borderId="177" xfId="0" applyNumberFormat="1" applyFont="1" applyBorder="1" applyAlignment="1" applyProtection="1"/>
    <xf numFmtId="0" fontId="177" fillId="0" borderId="178" xfId="0" applyNumberFormat="1" applyFont="1" applyBorder="1" applyAlignment="1" applyProtection="1"/>
    <xf numFmtId="0" fontId="178" fillId="0" borderId="179" xfId="0" applyNumberFormat="1" applyFont="1" applyBorder="1" applyAlignment="1" applyProtection="1"/>
    <xf numFmtId="0" fontId="179" fillId="0" borderId="180" xfId="0" applyNumberFormat="1" applyFont="1" applyBorder="1" applyAlignment="1" applyProtection="1"/>
    <xf numFmtId="0" fontId="180" fillId="0" borderId="181" xfId="0" applyNumberFormat="1" applyFont="1" applyBorder="1" applyAlignment="1" applyProtection="1"/>
    <xf numFmtId="0" fontId="181" fillId="0" borderId="182" xfId="0" applyNumberFormat="1" applyFont="1" applyBorder="1" applyAlignment="1" applyProtection="1"/>
    <xf numFmtId="0" fontId="182" fillId="0" borderId="183" xfId="0" applyNumberFormat="1" applyFont="1" applyBorder="1" applyAlignment="1" applyProtection="1"/>
    <xf numFmtId="0" fontId="183" fillId="0" borderId="184" xfId="0" applyNumberFormat="1" applyFont="1" applyBorder="1" applyAlignment="1" applyProtection="1"/>
    <xf numFmtId="0" fontId="184" fillId="0" borderId="185" xfId="0" applyNumberFormat="1" applyFont="1" applyBorder="1" applyAlignment="1" applyProtection="1"/>
    <xf numFmtId="0" fontId="185" fillId="0" borderId="186" xfId="0" applyNumberFormat="1" applyFont="1" applyBorder="1" applyAlignment="1" applyProtection="1"/>
    <xf numFmtId="0" fontId="186" fillId="0" borderId="187" xfId="0" applyNumberFormat="1" applyFont="1" applyBorder="1" applyAlignment="1" applyProtection="1"/>
    <xf numFmtId="0" fontId="187" fillId="0" borderId="188" xfId="0" applyNumberFormat="1" applyFont="1" applyBorder="1" applyAlignment="1" applyProtection="1"/>
    <xf numFmtId="0" fontId="188" fillId="0" borderId="189" xfId="0" applyNumberFormat="1" applyFont="1" applyBorder="1" applyAlignment="1" applyProtection="1"/>
    <xf numFmtId="0" fontId="189" fillId="0" borderId="190" xfId="0" applyNumberFormat="1" applyFont="1" applyBorder="1" applyAlignment="1" applyProtection="1"/>
    <xf numFmtId="0" fontId="190" fillId="0" borderId="191" xfId="0" applyNumberFormat="1" applyFont="1" applyBorder="1" applyAlignment="1" applyProtection="1"/>
    <xf numFmtId="0" fontId="191" fillId="0" borderId="192" xfId="0" applyNumberFormat="1" applyFont="1" applyBorder="1" applyAlignment="1" applyProtection="1"/>
    <xf numFmtId="0" fontId="192" fillId="0" borderId="193" xfId="0" applyNumberFormat="1" applyFont="1" applyBorder="1" applyAlignment="1" applyProtection="1"/>
    <xf numFmtId="0" fontId="193" fillId="0" borderId="194" xfId="0" applyNumberFormat="1" applyFont="1" applyBorder="1" applyAlignment="1" applyProtection="1"/>
    <xf numFmtId="0" fontId="194" fillId="0" borderId="195" xfId="0" applyNumberFormat="1" applyFont="1" applyBorder="1" applyAlignment="1" applyProtection="1"/>
    <xf numFmtId="0" fontId="195" fillId="0" borderId="196" xfId="0" applyNumberFormat="1" applyFont="1" applyBorder="1" applyAlignment="1" applyProtection="1"/>
    <xf numFmtId="0" fontId="196" fillId="0" borderId="197" xfId="0" applyNumberFormat="1" applyFont="1" applyBorder="1" applyAlignment="1" applyProtection="1"/>
    <xf numFmtId="0" fontId="197" fillId="0" borderId="198" xfId="0" applyNumberFormat="1" applyFont="1" applyBorder="1" applyAlignment="1" applyProtection="1"/>
    <xf numFmtId="0" fontId="198" fillId="0" borderId="199" xfId="0" applyNumberFormat="1" applyFont="1" applyBorder="1" applyAlignment="1" applyProtection="1"/>
    <xf numFmtId="0" fontId="199" fillId="0" borderId="200" xfId="0" applyNumberFormat="1" applyFont="1" applyBorder="1" applyAlignment="1" applyProtection="1"/>
    <xf numFmtId="0" fontId="200" fillId="0" borderId="201" xfId="0" applyNumberFormat="1" applyFont="1" applyBorder="1" applyAlignment="1" applyProtection="1"/>
    <xf numFmtId="0" fontId="201" fillId="0" borderId="202" xfId="0" applyNumberFormat="1" applyFont="1" applyBorder="1" applyAlignment="1" applyProtection="1"/>
    <xf numFmtId="0" fontId="202" fillId="0" borderId="203" xfId="0" applyNumberFormat="1" applyFont="1" applyBorder="1" applyAlignment="1" applyProtection="1"/>
    <xf numFmtId="0" fontId="203" fillId="0" borderId="204" xfId="0" applyNumberFormat="1" applyFont="1" applyBorder="1" applyAlignment="1" applyProtection="1"/>
    <xf numFmtId="0" fontId="204" fillId="0" borderId="205" xfId="0" applyNumberFormat="1" applyFont="1" applyBorder="1" applyAlignment="1" applyProtection="1"/>
    <xf numFmtId="0" fontId="205" fillId="0" borderId="206" xfId="0" applyNumberFormat="1" applyFont="1" applyBorder="1" applyAlignment="1" applyProtection="1"/>
    <xf numFmtId="0" fontId="206" fillId="0" borderId="207" xfId="0" applyNumberFormat="1" applyFont="1" applyBorder="1" applyAlignment="1" applyProtection="1"/>
    <xf numFmtId="0" fontId="207" fillId="0" borderId="208" xfId="0" applyNumberFormat="1" applyFont="1" applyBorder="1" applyAlignment="1" applyProtection="1"/>
    <xf numFmtId="0" fontId="208" fillId="0" borderId="209" xfId="0" applyNumberFormat="1" applyFont="1" applyBorder="1" applyAlignment="1" applyProtection="1"/>
    <xf numFmtId="0" fontId="209" fillId="0" borderId="210" xfId="0" applyNumberFormat="1" applyFont="1" applyBorder="1" applyAlignment="1" applyProtection="1"/>
    <xf numFmtId="0" fontId="210" fillId="0" borderId="211" xfId="0" applyNumberFormat="1" applyFont="1" applyBorder="1" applyAlignment="1" applyProtection="1"/>
    <xf numFmtId="0" fontId="211" fillId="0" borderId="212" xfId="0" applyNumberFormat="1" applyFont="1" applyBorder="1" applyAlignment="1" applyProtection="1"/>
    <xf numFmtId="0" fontId="212" fillId="0" borderId="213" xfId="0" applyNumberFormat="1" applyFont="1" applyBorder="1" applyAlignment="1" applyProtection="1"/>
    <xf numFmtId="0" fontId="213" fillId="0" borderId="214" xfId="0" applyNumberFormat="1" applyFont="1" applyBorder="1" applyAlignment="1" applyProtection="1"/>
    <xf numFmtId="0" fontId="214" fillId="0" borderId="215" xfId="0" applyNumberFormat="1" applyFont="1" applyBorder="1" applyAlignment="1" applyProtection="1"/>
    <xf numFmtId="0" fontId="215" fillId="0" borderId="216" xfId="0" applyNumberFormat="1" applyFont="1" applyBorder="1" applyAlignment="1" applyProtection="1"/>
    <xf numFmtId="0" fontId="216" fillId="0" borderId="217" xfId="0" applyNumberFormat="1" applyFont="1" applyBorder="1" applyAlignment="1" applyProtection="1"/>
    <xf numFmtId="0" fontId="217" fillId="0" borderId="218" xfId="0" applyNumberFormat="1" applyFont="1" applyBorder="1" applyAlignment="1" applyProtection="1"/>
    <xf numFmtId="0" fontId="218" fillId="0" borderId="219" xfId="0" applyNumberFormat="1" applyFont="1" applyBorder="1" applyAlignment="1" applyProtection="1"/>
    <xf numFmtId="0" fontId="219" fillId="0" borderId="220" xfId="0" applyNumberFormat="1" applyFont="1" applyBorder="1" applyAlignment="1" applyProtection="1"/>
    <xf numFmtId="0" fontId="220" fillId="0" borderId="221" xfId="0" applyNumberFormat="1" applyFont="1" applyBorder="1" applyAlignment="1" applyProtection="1"/>
    <xf numFmtId="0" fontId="221" fillId="0" borderId="222" xfId="0" applyNumberFormat="1" applyFont="1" applyBorder="1" applyAlignment="1" applyProtection="1"/>
    <xf numFmtId="0" fontId="222" fillId="0" borderId="223" xfId="0" applyNumberFormat="1" applyFont="1" applyBorder="1" applyAlignment="1" applyProtection="1"/>
    <xf numFmtId="0" fontId="223" fillId="0" borderId="224" xfId="0" applyNumberFormat="1" applyFont="1" applyBorder="1" applyAlignment="1" applyProtection="1"/>
    <xf numFmtId="0" fontId="224" fillId="0" borderId="225" xfId="0" applyNumberFormat="1" applyFont="1" applyBorder="1" applyAlignment="1" applyProtection="1"/>
    <xf numFmtId="0" fontId="225" fillId="0" borderId="226" xfId="0" applyNumberFormat="1" applyFont="1" applyBorder="1" applyAlignment="1" applyProtection="1"/>
    <xf numFmtId="0" fontId="226" fillId="0" borderId="227" xfId="0" applyNumberFormat="1" applyFont="1" applyBorder="1" applyAlignment="1" applyProtection="1"/>
    <xf numFmtId="0" fontId="227" fillId="0" borderId="228" xfId="0" applyNumberFormat="1" applyFont="1" applyBorder="1" applyAlignment="1" applyProtection="1"/>
    <xf numFmtId="0" fontId="228" fillId="0" borderId="229" xfId="0" applyNumberFormat="1" applyFont="1" applyBorder="1" applyAlignment="1" applyProtection="1"/>
    <xf numFmtId="0" fontId="229" fillId="0" borderId="230" xfId="0" applyNumberFormat="1" applyFont="1" applyBorder="1" applyAlignment="1" applyProtection="1"/>
    <xf numFmtId="0" fontId="230" fillId="0" borderId="231" xfId="0" applyNumberFormat="1" applyFont="1" applyBorder="1" applyAlignment="1" applyProtection="1"/>
    <xf numFmtId="0" fontId="231" fillId="0" borderId="232" xfId="0" applyNumberFormat="1" applyFont="1" applyBorder="1" applyAlignment="1" applyProtection="1"/>
    <xf numFmtId="0" fontId="232" fillId="0" borderId="233" xfId="0" applyNumberFormat="1" applyFont="1" applyBorder="1" applyAlignment="1" applyProtection="1"/>
    <xf numFmtId="0" fontId="233" fillId="0" borderId="234" xfId="0" applyNumberFormat="1" applyFont="1" applyBorder="1" applyAlignment="1" applyProtection="1"/>
    <xf numFmtId="0" fontId="234" fillId="0" borderId="235" xfId="0" applyNumberFormat="1" applyFont="1" applyBorder="1" applyAlignment="1" applyProtection="1"/>
    <xf numFmtId="0" fontId="235" fillId="0" borderId="236" xfId="0" applyNumberFormat="1" applyFont="1" applyBorder="1" applyAlignment="1" applyProtection="1"/>
    <xf numFmtId="0" fontId="236" fillId="0" borderId="237" xfId="0" applyNumberFormat="1" applyFont="1" applyBorder="1" applyAlignment="1" applyProtection="1"/>
    <xf numFmtId="0" fontId="237" fillId="0" borderId="238" xfId="0" applyNumberFormat="1" applyFont="1" applyBorder="1" applyAlignment="1" applyProtection="1"/>
    <xf numFmtId="0" fontId="238" fillId="0" borderId="239" xfId="0" applyNumberFormat="1" applyFont="1" applyBorder="1" applyAlignment="1" applyProtection="1"/>
    <xf numFmtId="0" fontId="239" fillId="0" borderId="240" xfId="0" applyNumberFormat="1" applyFont="1" applyBorder="1" applyAlignment="1" applyProtection="1"/>
    <xf numFmtId="0" fontId="240" fillId="0" borderId="241" xfId="0" applyNumberFormat="1" applyFont="1" applyBorder="1" applyAlignment="1" applyProtection="1"/>
    <xf numFmtId="0" fontId="241" fillId="0" borderId="242" xfId="0" applyNumberFormat="1" applyFont="1" applyBorder="1" applyAlignment="1" applyProtection="1"/>
    <xf numFmtId="0" fontId="242" fillId="0" borderId="243" xfId="0" applyNumberFormat="1" applyFont="1" applyBorder="1" applyAlignment="1" applyProtection="1"/>
    <xf numFmtId="0" fontId="243" fillId="0" borderId="244" xfId="0" applyNumberFormat="1" applyFont="1" applyBorder="1" applyAlignment="1" applyProtection="1"/>
    <xf numFmtId="0" fontId="244" fillId="0" borderId="245" xfId="0" applyNumberFormat="1" applyFont="1" applyBorder="1" applyAlignment="1" applyProtection="1"/>
    <xf numFmtId="0" fontId="245" fillId="0" borderId="246" xfId="0" applyNumberFormat="1" applyFont="1" applyBorder="1" applyAlignment="1" applyProtection="1"/>
    <xf numFmtId="0" fontId="246" fillId="0" borderId="247" xfId="0" applyNumberFormat="1" applyFont="1" applyBorder="1" applyAlignment="1" applyProtection="1"/>
    <xf numFmtId="0" fontId="247" fillId="0" borderId="248" xfId="0" applyNumberFormat="1" applyFont="1" applyBorder="1" applyAlignment="1" applyProtection="1"/>
    <xf numFmtId="0" fontId="248" fillId="0" borderId="249" xfId="0" applyNumberFormat="1" applyFont="1" applyBorder="1" applyAlignment="1" applyProtection="1"/>
    <xf numFmtId="0" fontId="249" fillId="0" borderId="250" xfId="0" applyNumberFormat="1" applyFont="1" applyBorder="1" applyAlignment="1" applyProtection="1"/>
    <xf numFmtId="0" fontId="250" fillId="0" borderId="251" xfId="0" applyNumberFormat="1" applyFont="1" applyBorder="1" applyAlignment="1" applyProtection="1"/>
    <xf numFmtId="0" fontId="251" fillId="0" borderId="252" xfId="0" applyNumberFormat="1" applyFont="1" applyBorder="1" applyAlignment="1" applyProtection="1"/>
    <xf numFmtId="0" fontId="252" fillId="0" borderId="253" xfId="0" applyNumberFormat="1" applyFont="1" applyBorder="1" applyAlignment="1" applyProtection="1"/>
    <xf numFmtId="0" fontId="253" fillId="0" borderId="254" xfId="0" applyNumberFormat="1" applyFont="1" applyBorder="1" applyAlignment="1" applyProtection="1"/>
    <xf numFmtId="0" fontId="254" fillId="0" borderId="255" xfId="0" applyNumberFormat="1" applyFont="1" applyBorder="1" applyAlignment="1" applyProtection="1"/>
    <xf numFmtId="0" fontId="255" fillId="0" borderId="256" xfId="0" applyNumberFormat="1" applyFont="1" applyBorder="1" applyAlignment="1" applyProtection="1"/>
    <xf numFmtId="0" fontId="256" fillId="0" borderId="257" xfId="0" applyNumberFormat="1" applyFont="1" applyBorder="1" applyAlignment="1" applyProtection="1"/>
    <xf numFmtId="0" fontId="257" fillId="0" borderId="258" xfId="0" applyNumberFormat="1" applyFont="1" applyBorder="1" applyAlignment="1" applyProtection="1"/>
    <xf numFmtId="0" fontId="258" fillId="0" borderId="259" xfId="0" applyNumberFormat="1" applyFont="1" applyBorder="1" applyAlignment="1" applyProtection="1"/>
    <xf numFmtId="0" fontId="259" fillId="0" borderId="260" xfId="0" applyNumberFormat="1" applyFont="1" applyBorder="1" applyAlignment="1" applyProtection="1"/>
    <xf numFmtId="0" fontId="260" fillId="0" borderId="261" xfId="0" applyNumberFormat="1" applyFont="1" applyBorder="1" applyAlignment="1" applyProtection="1"/>
    <xf numFmtId="0" fontId="261" fillId="0" borderId="262" xfId="0" applyNumberFormat="1" applyFont="1" applyBorder="1" applyAlignment="1" applyProtection="1"/>
    <xf numFmtId="0" fontId="262" fillId="0" borderId="263" xfId="0" applyNumberFormat="1" applyFont="1" applyBorder="1" applyAlignment="1" applyProtection="1"/>
    <xf numFmtId="0" fontId="263" fillId="0" borderId="264" xfId="0" applyNumberFormat="1" applyFont="1" applyBorder="1" applyAlignment="1" applyProtection="1"/>
    <xf numFmtId="0" fontId="264" fillId="0" borderId="265" xfId="0" applyNumberFormat="1" applyFont="1" applyBorder="1" applyAlignment="1" applyProtection="1"/>
    <xf numFmtId="0" fontId="265" fillId="0" borderId="266" xfId="0" applyNumberFormat="1" applyFont="1" applyBorder="1" applyAlignment="1" applyProtection="1"/>
    <xf numFmtId="0" fontId="266" fillId="0" borderId="267" xfId="0" applyNumberFormat="1" applyFont="1" applyBorder="1" applyAlignment="1" applyProtection="1"/>
    <xf numFmtId="0" fontId="267" fillId="0" borderId="268" xfId="0" applyNumberFormat="1" applyFont="1" applyBorder="1" applyAlignment="1" applyProtection="1"/>
    <xf numFmtId="0" fontId="268" fillId="0" borderId="269" xfId="0" applyNumberFormat="1" applyFont="1" applyBorder="1" applyAlignment="1" applyProtection="1"/>
    <xf numFmtId="0" fontId="269" fillId="0" borderId="270" xfId="0" applyNumberFormat="1" applyFont="1" applyBorder="1" applyAlignment="1" applyProtection="1"/>
    <xf numFmtId="0" fontId="270" fillId="0" borderId="271" xfId="0" applyNumberFormat="1" applyFont="1" applyBorder="1" applyAlignment="1" applyProtection="1"/>
    <xf numFmtId="0" fontId="271" fillId="0" borderId="272" xfId="0" applyNumberFormat="1" applyFont="1" applyBorder="1" applyAlignment="1" applyProtection="1"/>
    <xf numFmtId="0" fontId="272" fillId="0" borderId="273" xfId="0" applyNumberFormat="1" applyFont="1" applyBorder="1" applyAlignment="1" applyProtection="1"/>
    <xf numFmtId="0" fontId="273" fillId="0" borderId="274" xfId="0" applyNumberFormat="1" applyFont="1" applyBorder="1" applyAlignment="1" applyProtection="1"/>
    <xf numFmtId="0" fontId="274" fillId="0" borderId="275" xfId="0" applyNumberFormat="1" applyFont="1" applyBorder="1" applyAlignment="1" applyProtection="1"/>
    <xf numFmtId="0" fontId="275" fillId="0" borderId="276" xfId="0" applyNumberFormat="1" applyFont="1" applyBorder="1" applyAlignment="1" applyProtection="1"/>
    <xf numFmtId="0" fontId="276" fillId="0" borderId="277" xfId="0" applyNumberFormat="1" applyFont="1" applyBorder="1" applyAlignment="1" applyProtection="1"/>
    <xf numFmtId="0" fontId="277" fillId="0" borderId="278" xfId="0" applyNumberFormat="1" applyFont="1" applyBorder="1" applyAlignment="1" applyProtection="1"/>
    <xf numFmtId="0" fontId="278" fillId="0" borderId="279" xfId="0" applyNumberFormat="1" applyFont="1" applyBorder="1" applyAlignment="1" applyProtection="1"/>
    <xf numFmtId="0" fontId="279" fillId="0" borderId="280" xfId="0" applyNumberFormat="1" applyFont="1" applyBorder="1" applyAlignment="1" applyProtection="1"/>
    <xf numFmtId="0" fontId="280" fillId="0" borderId="281" xfId="0" applyNumberFormat="1" applyFont="1" applyBorder="1" applyAlignment="1" applyProtection="1"/>
    <xf numFmtId="0" fontId="281" fillId="0" borderId="282" xfId="0" applyNumberFormat="1" applyFont="1" applyBorder="1" applyAlignment="1" applyProtection="1"/>
    <xf numFmtId="0" fontId="282" fillId="0" borderId="283" xfId="0" applyNumberFormat="1" applyFont="1" applyBorder="1" applyAlignment="1" applyProtection="1"/>
    <xf numFmtId="0" fontId="283" fillId="0" borderId="284" xfId="0" applyNumberFormat="1" applyFont="1" applyBorder="1" applyAlignment="1" applyProtection="1"/>
    <xf numFmtId="0" fontId="284" fillId="0" borderId="285" xfId="0" applyNumberFormat="1" applyFont="1" applyBorder="1" applyAlignment="1" applyProtection="1"/>
    <xf numFmtId="0" fontId="285" fillId="0" borderId="286" xfId="0" applyNumberFormat="1" applyFont="1" applyBorder="1" applyAlignment="1" applyProtection="1"/>
    <xf numFmtId="0" fontId="286" fillId="0" borderId="287" xfId="0" applyNumberFormat="1" applyFont="1" applyBorder="1" applyAlignment="1" applyProtection="1"/>
    <xf numFmtId="0" fontId="287" fillId="0" borderId="288" xfId="0" applyNumberFormat="1" applyFont="1" applyBorder="1" applyAlignment="1" applyProtection="1"/>
    <xf numFmtId="0" fontId="288" fillId="0" borderId="289" xfId="0" applyNumberFormat="1" applyFont="1" applyBorder="1" applyAlignment="1" applyProtection="1"/>
    <xf numFmtId="0" fontId="289" fillId="0" borderId="290" xfId="0" applyNumberFormat="1" applyFont="1" applyBorder="1" applyAlignment="1" applyProtection="1"/>
    <xf numFmtId="0" fontId="290" fillId="0" borderId="291" xfId="0" applyNumberFormat="1" applyFont="1" applyBorder="1" applyAlignment="1" applyProtection="1"/>
    <xf numFmtId="0" fontId="291" fillId="0" borderId="292" xfId="0" applyNumberFormat="1" applyFont="1" applyBorder="1" applyAlignment="1" applyProtection="1"/>
    <xf numFmtId="0" fontId="292" fillId="0" borderId="293" xfId="0" applyNumberFormat="1" applyFont="1" applyBorder="1" applyAlignment="1" applyProtection="1"/>
    <xf numFmtId="0" fontId="293" fillId="0" borderId="294" xfId="0" applyNumberFormat="1" applyFont="1" applyBorder="1" applyAlignment="1" applyProtection="1"/>
    <xf numFmtId="0" fontId="294" fillId="0" borderId="295" xfId="0" applyNumberFormat="1" applyFont="1" applyBorder="1" applyAlignment="1" applyProtection="1"/>
    <xf numFmtId="0" fontId="295" fillId="0" borderId="296" xfId="0" applyNumberFormat="1" applyFont="1" applyBorder="1" applyAlignment="1" applyProtection="1"/>
    <xf numFmtId="0" fontId="296" fillId="0" borderId="297" xfId="0" applyNumberFormat="1" applyFont="1" applyBorder="1" applyAlignment="1" applyProtection="1"/>
    <xf numFmtId="0" fontId="297" fillId="0" borderId="298" xfId="0" applyNumberFormat="1" applyFont="1" applyBorder="1" applyAlignment="1" applyProtection="1"/>
    <xf numFmtId="0" fontId="298" fillId="0" borderId="299" xfId="0" applyNumberFormat="1" applyFont="1" applyBorder="1" applyAlignment="1" applyProtection="1"/>
    <xf numFmtId="0" fontId="299" fillId="0" borderId="300" xfId="0" applyNumberFormat="1" applyFont="1" applyBorder="1" applyAlignment="1" applyProtection="1"/>
    <xf numFmtId="0" fontId="300" fillId="0" borderId="301" xfId="0" applyNumberFormat="1" applyFont="1" applyBorder="1" applyAlignment="1" applyProtection="1"/>
    <xf numFmtId="0" fontId="301" fillId="0" borderId="302" xfId="0" applyNumberFormat="1" applyFont="1" applyBorder="1" applyAlignment="1" applyProtection="1"/>
    <xf numFmtId="0" fontId="302" fillId="0" borderId="303" xfId="0" applyNumberFormat="1" applyFont="1" applyBorder="1" applyAlignment="1" applyProtection="1"/>
    <xf numFmtId="0" fontId="303" fillId="0" borderId="304" xfId="0" applyNumberFormat="1" applyFont="1" applyBorder="1" applyAlignment="1" applyProtection="1"/>
    <xf numFmtId="0" fontId="304" fillId="0" borderId="305" xfId="0" applyNumberFormat="1" applyFont="1" applyBorder="1" applyAlignment="1" applyProtection="1"/>
    <xf numFmtId="0" fontId="305" fillId="0" borderId="306" xfId="0" applyNumberFormat="1" applyFont="1" applyBorder="1" applyAlignment="1" applyProtection="1"/>
    <xf numFmtId="0" fontId="306" fillId="0" borderId="307" xfId="0" applyNumberFormat="1" applyFont="1" applyBorder="1" applyAlignment="1" applyProtection="1"/>
    <xf numFmtId="0" fontId="307" fillId="0" borderId="308" xfId="0" applyNumberFormat="1" applyFont="1" applyBorder="1" applyAlignment="1" applyProtection="1"/>
    <xf numFmtId="0" fontId="308" fillId="0" borderId="309" xfId="0" applyNumberFormat="1" applyFont="1" applyBorder="1" applyAlignment="1" applyProtection="1"/>
    <xf numFmtId="0" fontId="309" fillId="0" borderId="310" xfId="0" applyNumberFormat="1" applyFont="1" applyBorder="1" applyAlignment="1" applyProtection="1"/>
    <xf numFmtId="0" fontId="310" fillId="0" borderId="311" xfId="0" applyNumberFormat="1" applyFont="1" applyBorder="1" applyAlignment="1" applyProtection="1"/>
    <xf numFmtId="0" fontId="311" fillId="0" borderId="312" xfId="0" applyNumberFormat="1" applyFont="1" applyBorder="1" applyAlignment="1" applyProtection="1"/>
    <xf numFmtId="0" fontId="312" fillId="0" borderId="313" xfId="0" applyNumberFormat="1" applyFont="1" applyBorder="1" applyAlignment="1" applyProtection="1"/>
    <xf numFmtId="0" fontId="313" fillId="0" borderId="314" xfId="0" applyNumberFormat="1" applyFont="1" applyBorder="1" applyAlignment="1" applyProtection="1"/>
    <xf numFmtId="0" fontId="314" fillId="0" borderId="315" xfId="0" applyNumberFormat="1" applyFont="1" applyBorder="1" applyAlignment="1" applyProtection="1"/>
    <xf numFmtId="0" fontId="315" fillId="0" borderId="316" xfId="0" applyNumberFormat="1" applyFont="1" applyBorder="1" applyAlignment="1" applyProtection="1"/>
    <xf numFmtId="0" fontId="316" fillId="0" borderId="317" xfId="0" applyNumberFormat="1" applyFont="1" applyBorder="1" applyAlignment="1" applyProtection="1"/>
    <xf numFmtId="0" fontId="317" fillId="0" borderId="318" xfId="0" applyNumberFormat="1" applyFont="1" applyBorder="1" applyAlignment="1" applyProtection="1"/>
    <xf numFmtId="0" fontId="318" fillId="0" borderId="319" xfId="0" applyNumberFormat="1" applyFont="1" applyBorder="1" applyAlignment="1" applyProtection="1"/>
    <xf numFmtId="0" fontId="319" fillId="0" borderId="320" xfId="0" applyNumberFormat="1" applyFont="1" applyBorder="1" applyAlignment="1" applyProtection="1"/>
    <xf numFmtId="0" fontId="320" fillId="0" borderId="321" xfId="0" applyNumberFormat="1" applyFont="1" applyBorder="1" applyAlignment="1" applyProtection="1"/>
    <xf numFmtId="0" fontId="321" fillId="0" borderId="322" xfId="0" applyNumberFormat="1" applyFont="1" applyBorder="1" applyAlignment="1" applyProtection="1"/>
    <xf numFmtId="0" fontId="322" fillId="0" borderId="323" xfId="0" applyNumberFormat="1" applyFont="1" applyBorder="1" applyAlignment="1" applyProtection="1"/>
    <xf numFmtId="0" fontId="323" fillId="0" borderId="324" xfId="0" applyNumberFormat="1" applyFont="1" applyBorder="1" applyAlignment="1" applyProtection="1"/>
    <xf numFmtId="0" fontId="324" fillId="0" borderId="325" xfId="0" applyNumberFormat="1" applyFont="1" applyBorder="1" applyAlignment="1" applyProtection="1"/>
    <xf numFmtId="0" fontId="325" fillId="0" borderId="326" xfId="0" applyNumberFormat="1" applyFont="1" applyBorder="1" applyAlignment="1" applyProtection="1"/>
    <xf numFmtId="0" fontId="326" fillId="0" borderId="327" xfId="0" applyNumberFormat="1" applyFont="1" applyBorder="1" applyAlignment="1" applyProtection="1"/>
    <xf numFmtId="0" fontId="327" fillId="0" borderId="328" xfId="0" applyNumberFormat="1" applyFont="1" applyBorder="1" applyAlignment="1" applyProtection="1"/>
    <xf numFmtId="0" fontId="328" fillId="0" borderId="329" xfId="0" applyNumberFormat="1" applyFont="1" applyBorder="1" applyAlignment="1" applyProtection="1"/>
    <xf numFmtId="0" fontId="329" fillId="0" borderId="330" xfId="0" applyNumberFormat="1" applyFont="1" applyBorder="1" applyAlignment="1" applyProtection="1"/>
    <xf numFmtId="0" fontId="330" fillId="0" borderId="331" xfId="0" applyNumberFormat="1" applyFont="1" applyBorder="1" applyAlignment="1" applyProtection="1"/>
    <xf numFmtId="0" fontId="331" fillId="0" borderId="332" xfId="0" applyNumberFormat="1" applyFont="1" applyBorder="1" applyAlignment="1" applyProtection="1"/>
    <xf numFmtId="0" fontId="332" fillId="0" borderId="333" xfId="0" applyNumberFormat="1" applyFont="1" applyBorder="1" applyAlignment="1" applyProtection="1"/>
    <xf numFmtId="0" fontId="333" fillId="0" borderId="334" xfId="0" applyNumberFormat="1" applyFont="1" applyBorder="1" applyAlignment="1" applyProtection="1"/>
    <xf numFmtId="0" fontId="334" fillId="0" borderId="335" xfId="0" applyNumberFormat="1" applyFont="1" applyBorder="1" applyAlignment="1" applyProtection="1"/>
    <xf numFmtId="0" fontId="335" fillId="0" borderId="336" xfId="0" applyNumberFormat="1" applyFont="1" applyBorder="1" applyAlignment="1" applyProtection="1"/>
    <xf numFmtId="0" fontId="336" fillId="0" borderId="337" xfId="0" applyNumberFormat="1" applyFont="1" applyBorder="1" applyAlignment="1" applyProtection="1"/>
    <xf numFmtId="0" fontId="337" fillId="0" borderId="338" xfId="0" applyNumberFormat="1" applyFont="1" applyBorder="1" applyAlignment="1" applyProtection="1"/>
    <xf numFmtId="0" fontId="338" fillId="0" borderId="339" xfId="0" applyNumberFormat="1" applyFont="1" applyBorder="1" applyAlignment="1" applyProtection="1"/>
    <xf numFmtId="0" fontId="339" fillId="0" borderId="340" xfId="0" applyNumberFormat="1" applyFont="1" applyBorder="1" applyAlignment="1" applyProtection="1"/>
    <xf numFmtId="0" fontId="340" fillId="0" borderId="341" xfId="0" applyNumberFormat="1" applyFont="1" applyBorder="1" applyAlignment="1" applyProtection="1"/>
    <xf numFmtId="0" fontId="341" fillId="0" borderId="342" xfId="0" applyNumberFormat="1" applyFont="1" applyBorder="1" applyAlignment="1" applyProtection="1"/>
    <xf numFmtId="0" fontId="342" fillId="0" borderId="343" xfId="0" applyNumberFormat="1" applyFont="1" applyBorder="1" applyAlignment="1" applyProtection="1"/>
    <xf numFmtId="0" fontId="343" fillId="0" borderId="344" xfId="0" applyNumberFormat="1" applyFont="1" applyBorder="1" applyAlignment="1" applyProtection="1"/>
    <xf numFmtId="0" fontId="344" fillId="0" borderId="345" xfId="0" applyNumberFormat="1" applyFont="1" applyBorder="1" applyAlignment="1" applyProtection="1"/>
    <xf numFmtId="0" fontId="345" fillId="0" borderId="346" xfId="0" applyNumberFormat="1" applyFont="1" applyBorder="1" applyAlignment="1" applyProtection="1"/>
    <xf numFmtId="0" fontId="346" fillId="0" borderId="347" xfId="0" applyNumberFormat="1" applyFont="1" applyBorder="1" applyAlignment="1" applyProtection="1"/>
    <xf numFmtId="0" fontId="347" fillId="0" borderId="348" xfId="0" applyNumberFormat="1" applyFont="1" applyBorder="1" applyAlignment="1" applyProtection="1"/>
    <xf numFmtId="0" fontId="348" fillId="0" borderId="349" xfId="0" applyNumberFormat="1" applyFont="1" applyBorder="1" applyAlignment="1" applyProtection="1"/>
    <xf numFmtId="0" fontId="349" fillId="0" borderId="350" xfId="0" applyNumberFormat="1" applyFont="1" applyBorder="1" applyAlignment="1" applyProtection="1"/>
    <xf numFmtId="0" fontId="350" fillId="0" borderId="351" xfId="0" applyNumberFormat="1" applyFont="1" applyBorder="1" applyAlignment="1" applyProtection="1"/>
    <xf numFmtId="0" fontId="351" fillId="0" borderId="352" xfId="0" applyNumberFormat="1" applyFont="1" applyBorder="1" applyAlignment="1" applyProtection="1"/>
    <xf numFmtId="0" fontId="352" fillId="0" borderId="353" xfId="0" applyNumberFormat="1" applyFont="1" applyBorder="1" applyAlignment="1" applyProtection="1"/>
    <xf numFmtId="0" fontId="353" fillId="0" borderId="354" xfId="0" applyNumberFormat="1" applyFont="1" applyBorder="1" applyAlignment="1" applyProtection="1"/>
    <xf numFmtId="0" fontId="354" fillId="0" borderId="355" xfId="0" applyNumberFormat="1" applyFont="1" applyBorder="1" applyAlignment="1" applyProtection="1"/>
    <xf numFmtId="0" fontId="355" fillId="0" borderId="356" xfId="0" applyNumberFormat="1" applyFont="1" applyBorder="1" applyAlignment="1" applyProtection="1"/>
    <xf numFmtId="0" fontId="356" fillId="0" borderId="357" xfId="0" applyNumberFormat="1" applyFont="1" applyBorder="1" applyAlignment="1" applyProtection="1"/>
    <xf numFmtId="0" fontId="357" fillId="0" borderId="358" xfId="0" applyNumberFormat="1" applyFont="1" applyBorder="1" applyAlignment="1" applyProtection="1"/>
    <xf numFmtId="0" fontId="358" fillId="0" borderId="359" xfId="0" applyNumberFormat="1" applyFont="1" applyBorder="1" applyAlignment="1" applyProtection="1"/>
    <xf numFmtId="0" fontId="359" fillId="0" borderId="360" xfId="0" applyNumberFormat="1" applyFont="1" applyBorder="1" applyAlignment="1" applyProtection="1"/>
    <xf numFmtId="0" fontId="360" fillId="0" borderId="361" xfId="0" applyNumberFormat="1" applyFont="1" applyBorder="1" applyAlignment="1" applyProtection="1"/>
    <xf numFmtId="0" fontId="361" fillId="0" borderId="362" xfId="0" applyNumberFormat="1" applyFont="1" applyBorder="1" applyAlignment="1" applyProtection="1"/>
    <xf numFmtId="0" fontId="362" fillId="0" borderId="363" xfId="0" applyNumberFormat="1" applyFont="1" applyBorder="1" applyAlignment="1" applyProtection="1"/>
    <xf numFmtId="0" fontId="363" fillId="0" borderId="364" xfId="0" applyNumberFormat="1" applyFont="1" applyBorder="1" applyAlignment="1" applyProtection="1"/>
    <xf numFmtId="0" fontId="364" fillId="0" borderId="365" xfId="0" applyNumberFormat="1" applyFont="1" applyBorder="1" applyAlignment="1" applyProtection="1"/>
    <xf numFmtId="0" fontId="365" fillId="0" borderId="366" xfId="0" applyNumberFormat="1" applyFont="1" applyBorder="1" applyAlignment="1" applyProtection="1"/>
    <xf numFmtId="0" fontId="366" fillId="0" borderId="367" xfId="0" applyNumberFormat="1" applyFont="1" applyBorder="1" applyAlignment="1" applyProtection="1"/>
    <xf numFmtId="0" fontId="367" fillId="0" borderId="368" xfId="0" applyNumberFormat="1" applyFont="1" applyBorder="1" applyAlignment="1" applyProtection="1"/>
    <xf numFmtId="0" fontId="368" fillId="0" borderId="369" xfId="0" applyNumberFormat="1" applyFont="1" applyBorder="1" applyAlignment="1" applyProtection="1"/>
    <xf numFmtId="0" fontId="369" fillId="0" borderId="370" xfId="0" applyNumberFormat="1" applyFont="1" applyBorder="1" applyAlignment="1" applyProtection="1"/>
    <xf numFmtId="0" fontId="370" fillId="0" borderId="371" xfId="0" applyNumberFormat="1" applyFont="1" applyBorder="1" applyAlignment="1" applyProtection="1"/>
    <xf numFmtId="0" fontId="371" fillId="0" borderId="372" xfId="0" applyNumberFormat="1" applyFont="1" applyBorder="1" applyAlignment="1" applyProtection="1"/>
    <xf numFmtId="0" fontId="372" fillId="0" borderId="373" xfId="0" applyNumberFormat="1" applyFont="1" applyBorder="1" applyAlignment="1" applyProtection="1"/>
    <xf numFmtId="0" fontId="373" fillId="0" borderId="374" xfId="0" applyNumberFormat="1" applyFont="1" applyBorder="1" applyAlignment="1" applyProtection="1"/>
    <xf numFmtId="0" fontId="374" fillId="0" borderId="375" xfId="0" applyNumberFormat="1" applyFont="1" applyBorder="1" applyAlignment="1" applyProtection="1"/>
    <xf numFmtId="0" fontId="375" fillId="0" borderId="376" xfId="0" applyNumberFormat="1" applyFont="1" applyBorder="1" applyAlignment="1" applyProtection="1"/>
    <xf numFmtId="0" fontId="376" fillId="0" borderId="377" xfId="0" applyNumberFormat="1" applyFont="1" applyBorder="1" applyAlignment="1" applyProtection="1"/>
    <xf numFmtId="0" fontId="377" fillId="0" borderId="378" xfId="0" applyNumberFormat="1" applyFont="1" applyBorder="1" applyAlignment="1" applyProtection="1"/>
    <xf numFmtId="0" fontId="378" fillId="0" borderId="379" xfId="0" applyNumberFormat="1" applyFont="1" applyBorder="1" applyAlignment="1" applyProtection="1"/>
    <xf numFmtId="0" fontId="379" fillId="0" borderId="380" xfId="0" applyNumberFormat="1" applyFont="1" applyBorder="1" applyAlignment="1" applyProtection="1"/>
    <xf numFmtId="0" fontId="380" fillId="0" borderId="381" xfId="0" applyNumberFormat="1" applyFont="1" applyBorder="1" applyAlignment="1" applyProtection="1"/>
    <xf numFmtId="0" fontId="381" fillId="0" borderId="382" xfId="0" applyNumberFormat="1" applyFont="1" applyBorder="1" applyAlignment="1" applyProtection="1"/>
    <xf numFmtId="0" fontId="382" fillId="0" borderId="383" xfId="0" applyNumberFormat="1" applyFont="1" applyBorder="1" applyAlignment="1" applyProtection="1"/>
    <xf numFmtId="0" fontId="383" fillId="0" borderId="384" xfId="0" applyNumberFormat="1" applyFont="1" applyBorder="1" applyAlignment="1" applyProtection="1"/>
    <xf numFmtId="0" fontId="384" fillId="0" borderId="385" xfId="0" applyNumberFormat="1" applyFont="1" applyBorder="1" applyAlignment="1" applyProtection="1"/>
    <xf numFmtId="0" fontId="385" fillId="0" borderId="386" xfId="0" applyNumberFormat="1" applyFont="1" applyBorder="1" applyAlignment="1" applyProtection="1"/>
    <xf numFmtId="0" fontId="386" fillId="0" borderId="387" xfId="0" applyNumberFormat="1" applyFont="1" applyBorder="1" applyAlignment="1" applyProtection="1"/>
    <xf numFmtId="0" fontId="387" fillId="0" borderId="388" xfId="0" applyNumberFormat="1" applyFont="1" applyBorder="1" applyAlignment="1" applyProtection="1"/>
    <xf numFmtId="0" fontId="388" fillId="0" borderId="389" xfId="0" applyNumberFormat="1" applyFont="1" applyBorder="1" applyAlignment="1" applyProtection="1"/>
    <xf numFmtId="0" fontId="389" fillId="0" borderId="390" xfId="0" applyNumberFormat="1" applyFont="1" applyBorder="1" applyAlignment="1" applyProtection="1"/>
    <xf numFmtId="0" fontId="390" fillId="0" borderId="391" xfId="0" applyNumberFormat="1" applyFont="1" applyBorder="1" applyAlignment="1" applyProtection="1"/>
    <xf numFmtId="0" fontId="391" fillId="0" borderId="392" xfId="0" applyNumberFormat="1" applyFont="1" applyBorder="1" applyAlignment="1" applyProtection="1"/>
    <xf numFmtId="0" fontId="392" fillId="0" borderId="393" xfId="0" applyNumberFormat="1" applyFont="1" applyBorder="1" applyAlignment="1" applyProtection="1"/>
    <xf numFmtId="0" fontId="393" fillId="0" borderId="394" xfId="0" applyNumberFormat="1" applyFont="1" applyBorder="1" applyAlignment="1" applyProtection="1"/>
    <xf numFmtId="0" fontId="394" fillId="0" borderId="395" xfId="0" applyNumberFormat="1" applyFont="1" applyBorder="1" applyAlignment="1" applyProtection="1"/>
    <xf numFmtId="0" fontId="395" fillId="0" borderId="396" xfId="0" applyNumberFormat="1" applyFont="1" applyBorder="1" applyAlignment="1" applyProtection="1"/>
    <xf numFmtId="0" fontId="396" fillId="0" borderId="397" xfId="0" applyNumberFormat="1" applyFont="1" applyBorder="1" applyAlignment="1" applyProtection="1"/>
    <xf numFmtId="0" fontId="397" fillId="0" borderId="398" xfId="0" applyNumberFormat="1" applyFont="1" applyBorder="1" applyAlignment="1" applyProtection="1"/>
    <xf numFmtId="0" fontId="398" fillId="0" borderId="399" xfId="0" applyNumberFormat="1" applyFont="1" applyBorder="1" applyAlignment="1" applyProtection="1"/>
    <xf numFmtId="0" fontId="399" fillId="0" borderId="400" xfId="0" applyNumberFormat="1" applyFont="1" applyBorder="1" applyAlignment="1" applyProtection="1"/>
    <xf numFmtId="0" fontId="400" fillId="0" borderId="401" xfId="0" applyNumberFormat="1" applyFont="1" applyBorder="1" applyAlignment="1" applyProtection="1"/>
    <xf numFmtId="0" fontId="401" fillId="0" borderId="402" xfId="0" applyNumberFormat="1" applyFont="1" applyBorder="1" applyAlignment="1" applyProtection="1"/>
    <xf numFmtId="0" fontId="402" fillId="0" borderId="403" xfId="0" applyNumberFormat="1" applyFont="1" applyBorder="1" applyAlignment="1" applyProtection="1"/>
    <xf numFmtId="0" fontId="403" fillId="0" borderId="404" xfId="0" applyNumberFormat="1" applyFont="1" applyBorder="1" applyAlignment="1" applyProtection="1"/>
    <xf numFmtId="0" fontId="404" fillId="0" borderId="405" xfId="0" applyNumberFormat="1" applyFont="1" applyBorder="1" applyAlignment="1" applyProtection="1"/>
    <xf numFmtId="0" fontId="405" fillId="0" borderId="406" xfId="0" applyNumberFormat="1" applyFont="1" applyBorder="1" applyAlignment="1" applyProtection="1"/>
    <xf numFmtId="0" fontId="406" fillId="0" borderId="407" xfId="0" applyNumberFormat="1" applyFont="1" applyBorder="1" applyAlignment="1" applyProtection="1"/>
    <xf numFmtId="0" fontId="407" fillId="0" borderId="408" xfId="0" applyNumberFormat="1" applyFont="1" applyBorder="1" applyAlignment="1" applyProtection="1"/>
    <xf numFmtId="0" fontId="408" fillId="0" borderId="409" xfId="0" applyNumberFormat="1" applyFont="1" applyBorder="1" applyAlignment="1" applyProtection="1"/>
    <xf numFmtId="0" fontId="409" fillId="0" borderId="410" xfId="0" applyNumberFormat="1" applyFont="1" applyBorder="1" applyAlignment="1" applyProtection="1"/>
    <xf numFmtId="0" fontId="410" fillId="0" borderId="411" xfId="0" applyNumberFormat="1" applyFont="1" applyBorder="1" applyAlignment="1" applyProtection="1"/>
    <xf numFmtId="0" fontId="411" fillId="0" borderId="412" xfId="0" applyNumberFormat="1" applyFont="1" applyBorder="1" applyAlignment="1" applyProtection="1"/>
    <xf numFmtId="0" fontId="412" fillId="0" borderId="413" xfId="0" applyNumberFormat="1" applyFont="1" applyBorder="1" applyAlignment="1" applyProtection="1"/>
    <xf numFmtId="0" fontId="413" fillId="0" borderId="414" xfId="0" applyNumberFormat="1" applyFont="1" applyBorder="1" applyAlignment="1" applyProtection="1"/>
    <xf numFmtId="0" fontId="414" fillId="0" borderId="415" xfId="0" applyNumberFormat="1" applyFont="1" applyBorder="1" applyAlignment="1" applyProtection="1"/>
    <xf numFmtId="0" fontId="415" fillId="0" borderId="416" xfId="0" applyNumberFormat="1" applyFont="1" applyBorder="1" applyAlignment="1" applyProtection="1"/>
    <xf numFmtId="0" fontId="416" fillId="0" borderId="417" xfId="0" applyNumberFormat="1" applyFont="1" applyBorder="1" applyAlignment="1" applyProtection="1"/>
    <xf numFmtId="0" fontId="417" fillId="0" borderId="418" xfId="0" applyNumberFormat="1" applyFont="1" applyBorder="1" applyAlignment="1" applyProtection="1"/>
    <xf numFmtId="0" fontId="418" fillId="0" borderId="419" xfId="0" applyNumberFormat="1" applyFont="1" applyBorder="1" applyAlignment="1" applyProtection="1"/>
    <xf numFmtId="0" fontId="419" fillId="0" borderId="420" xfId="0" applyNumberFormat="1" applyFont="1" applyBorder="1" applyAlignment="1" applyProtection="1"/>
    <xf numFmtId="0" fontId="420" fillId="0" borderId="421" xfId="0" applyNumberFormat="1" applyFont="1" applyBorder="1" applyAlignment="1" applyProtection="1"/>
    <xf numFmtId="0" fontId="421" fillId="0" borderId="422" xfId="0" applyNumberFormat="1" applyFont="1" applyBorder="1" applyAlignment="1" applyProtection="1"/>
    <xf numFmtId="0" fontId="422" fillId="0" borderId="423" xfId="0" applyNumberFormat="1" applyFont="1" applyBorder="1" applyAlignment="1" applyProtection="1"/>
    <xf numFmtId="0" fontId="423" fillId="0" borderId="424" xfId="0" applyNumberFormat="1" applyFont="1" applyBorder="1" applyAlignment="1" applyProtection="1"/>
    <xf numFmtId="0" fontId="424" fillId="0" borderId="425" xfId="0" applyNumberFormat="1" applyFont="1" applyBorder="1" applyAlignment="1" applyProtection="1"/>
    <xf numFmtId="0" fontId="425" fillId="0" borderId="426" xfId="0" applyNumberFormat="1" applyFont="1" applyBorder="1" applyAlignment="1" applyProtection="1"/>
    <xf numFmtId="0" fontId="426" fillId="0" borderId="427" xfId="0" applyNumberFormat="1" applyFont="1" applyBorder="1" applyAlignment="1" applyProtection="1"/>
    <xf numFmtId="0" fontId="427" fillId="0" borderId="428" xfId="0" applyNumberFormat="1" applyFont="1" applyBorder="1" applyAlignment="1" applyProtection="1"/>
    <xf numFmtId="0" fontId="428" fillId="0" borderId="429" xfId="0" applyNumberFormat="1" applyFont="1" applyBorder="1" applyAlignment="1" applyProtection="1"/>
    <xf numFmtId="0" fontId="429" fillId="0" borderId="430" xfId="0" applyNumberFormat="1" applyFont="1" applyBorder="1" applyAlignment="1" applyProtection="1"/>
    <xf numFmtId="0" fontId="430" fillId="0" borderId="431" xfId="0" applyNumberFormat="1" applyFont="1" applyBorder="1" applyAlignment="1" applyProtection="1"/>
    <xf numFmtId="0" fontId="431" fillId="0" borderId="432" xfId="0" applyNumberFormat="1" applyFont="1" applyBorder="1" applyAlignment="1" applyProtection="1"/>
    <xf numFmtId="0" fontId="432" fillId="0" borderId="433" xfId="0" applyNumberFormat="1" applyFont="1" applyBorder="1" applyAlignment="1" applyProtection="1"/>
    <xf numFmtId="0" fontId="433" fillId="0" borderId="434" xfId="0" applyNumberFormat="1" applyFont="1" applyBorder="1" applyAlignment="1" applyProtection="1"/>
    <xf numFmtId="0" fontId="434" fillId="0" borderId="435" xfId="0" applyNumberFormat="1" applyFont="1" applyBorder="1" applyAlignment="1" applyProtection="1"/>
    <xf numFmtId="0" fontId="435" fillId="0" borderId="436" xfId="0" applyNumberFormat="1" applyFont="1" applyBorder="1" applyAlignment="1" applyProtection="1"/>
    <xf numFmtId="0" fontId="436" fillId="0" borderId="437" xfId="0" applyNumberFormat="1" applyFont="1" applyBorder="1" applyAlignment="1" applyProtection="1"/>
    <xf numFmtId="0" fontId="437" fillId="0" borderId="438" xfId="0" applyNumberFormat="1" applyFont="1" applyBorder="1" applyAlignment="1" applyProtection="1"/>
    <xf numFmtId="0" fontId="438" fillId="0" borderId="439" xfId="0" applyNumberFormat="1" applyFont="1" applyBorder="1" applyAlignment="1" applyProtection="1"/>
    <xf numFmtId="0" fontId="439" fillId="0" borderId="440" xfId="0" applyNumberFormat="1" applyFont="1" applyBorder="1" applyAlignment="1" applyProtection="1"/>
    <xf numFmtId="0" fontId="440" fillId="0" borderId="441" xfId="0" applyNumberFormat="1" applyFont="1" applyBorder="1" applyAlignment="1" applyProtection="1"/>
    <xf numFmtId="0" fontId="441" fillId="0" borderId="442" xfId="0" applyNumberFormat="1" applyFont="1" applyBorder="1" applyAlignment="1" applyProtection="1"/>
    <xf numFmtId="0" fontId="442" fillId="0" borderId="443" xfId="0" applyNumberFormat="1" applyFont="1" applyBorder="1" applyAlignment="1" applyProtection="1"/>
    <xf numFmtId="0" fontId="443" fillId="0" borderId="444" xfId="0" applyNumberFormat="1" applyFont="1" applyBorder="1" applyAlignment="1" applyProtection="1"/>
    <xf numFmtId="0" fontId="444" fillId="0" borderId="445" xfId="0" applyNumberFormat="1" applyFont="1" applyBorder="1" applyAlignment="1" applyProtection="1"/>
    <xf numFmtId="0" fontId="445" fillId="0" borderId="446" xfId="0" applyNumberFormat="1" applyFont="1" applyBorder="1" applyAlignment="1" applyProtection="1"/>
    <xf numFmtId="0" fontId="446" fillId="0" borderId="447" xfId="0" applyNumberFormat="1" applyFont="1" applyBorder="1" applyAlignment="1" applyProtection="1"/>
    <xf numFmtId="0" fontId="447" fillId="0" borderId="448" xfId="0" applyNumberFormat="1" applyFont="1" applyBorder="1" applyAlignment="1" applyProtection="1"/>
    <xf numFmtId="0" fontId="448" fillId="0" borderId="449" xfId="0" applyNumberFormat="1" applyFont="1" applyBorder="1" applyAlignment="1" applyProtection="1"/>
    <xf numFmtId="0" fontId="449" fillId="0" borderId="450" xfId="0" applyNumberFormat="1" applyFont="1" applyBorder="1" applyAlignment="1" applyProtection="1"/>
    <xf numFmtId="0" fontId="450" fillId="0" borderId="451" xfId="0" applyNumberFormat="1" applyFont="1" applyBorder="1" applyAlignment="1" applyProtection="1"/>
    <xf numFmtId="0" fontId="451" fillId="0" borderId="452" xfId="0" applyNumberFormat="1" applyFont="1" applyBorder="1" applyAlignment="1" applyProtection="1"/>
    <xf numFmtId="0" fontId="452" fillId="0" borderId="453" xfId="0" applyNumberFormat="1" applyFont="1" applyBorder="1" applyAlignment="1" applyProtection="1"/>
    <xf numFmtId="0" fontId="453" fillId="0" borderId="454" xfId="0" applyNumberFormat="1" applyFont="1" applyBorder="1" applyAlignment="1" applyProtection="1"/>
    <xf numFmtId="0" fontId="454" fillId="0" borderId="455" xfId="0" applyNumberFormat="1" applyFont="1" applyBorder="1" applyAlignment="1" applyProtection="1"/>
    <xf numFmtId="0" fontId="455" fillId="0" borderId="456" xfId="0" applyNumberFormat="1" applyFont="1" applyBorder="1" applyAlignment="1" applyProtection="1"/>
    <xf numFmtId="0" fontId="456" fillId="0" borderId="457" xfId="0" applyNumberFormat="1" applyFont="1" applyBorder="1" applyAlignment="1" applyProtection="1"/>
    <xf numFmtId="0" fontId="457" fillId="0" borderId="458" xfId="0" applyNumberFormat="1" applyFont="1" applyBorder="1" applyAlignment="1" applyProtection="1"/>
    <xf numFmtId="0" fontId="458" fillId="0" borderId="459" xfId="0" applyNumberFormat="1" applyFont="1" applyBorder="1" applyAlignment="1" applyProtection="1"/>
    <xf numFmtId="0" fontId="459" fillId="0" borderId="460" xfId="0" applyNumberFormat="1" applyFont="1" applyBorder="1" applyAlignment="1" applyProtection="1"/>
    <xf numFmtId="0" fontId="460" fillId="0" borderId="461" xfId="0" applyNumberFormat="1" applyFont="1" applyBorder="1" applyAlignment="1" applyProtection="1"/>
    <xf numFmtId="0" fontId="461" fillId="0" borderId="462" xfId="0" applyNumberFormat="1" applyFont="1" applyBorder="1" applyAlignment="1" applyProtection="1"/>
    <xf numFmtId="0" fontId="462" fillId="0" borderId="463" xfId="0" applyNumberFormat="1" applyFont="1" applyBorder="1" applyAlignment="1" applyProtection="1"/>
    <xf numFmtId="0" fontId="463" fillId="0" borderId="464" xfId="0" applyNumberFormat="1" applyFont="1" applyBorder="1" applyAlignment="1" applyProtection="1"/>
    <xf numFmtId="0" fontId="464" fillId="0" borderId="465" xfId="0" applyNumberFormat="1" applyFont="1" applyBorder="1" applyAlignment="1" applyProtection="1"/>
    <xf numFmtId="0" fontId="465" fillId="0" borderId="466" xfId="0" applyNumberFormat="1" applyFont="1" applyBorder="1" applyAlignment="1" applyProtection="1"/>
    <xf numFmtId="0" fontId="466" fillId="0" borderId="467" xfId="0" applyNumberFormat="1" applyFont="1" applyBorder="1" applyAlignment="1" applyProtection="1"/>
    <xf numFmtId="0" fontId="467" fillId="0" borderId="468" xfId="0" applyNumberFormat="1" applyFont="1" applyBorder="1" applyAlignment="1" applyProtection="1"/>
    <xf numFmtId="0" fontId="468" fillId="0" borderId="469" xfId="0" applyNumberFormat="1" applyFont="1" applyBorder="1" applyAlignment="1" applyProtection="1"/>
    <xf numFmtId="0" fontId="469" fillId="0" borderId="471" xfId="0" applyNumberFormat="1" applyFont="1" applyBorder="1" applyAlignment="1" applyProtection="1"/>
    <xf numFmtId="0" fontId="470" fillId="0" borderId="472" xfId="0" applyNumberFormat="1" applyFont="1" applyBorder="1" applyAlignment="1" applyProtection="1"/>
    <xf numFmtId="0" fontId="471" fillId="0" borderId="473" xfId="0" applyNumberFormat="1" applyFont="1" applyBorder="1" applyAlignment="1" applyProtection="1"/>
    <xf numFmtId="0" fontId="472" fillId="0" borderId="474" xfId="0" applyNumberFormat="1" applyFont="1" applyBorder="1" applyAlignment="1" applyProtection="1"/>
    <xf numFmtId="0" fontId="473" fillId="0" borderId="475" xfId="0" applyNumberFormat="1" applyFont="1" applyBorder="1" applyAlignment="1" applyProtection="1"/>
    <xf numFmtId="0" fontId="474" fillId="0" borderId="476" xfId="0" applyNumberFormat="1" applyFont="1" applyBorder="1" applyAlignment="1" applyProtection="1"/>
    <xf numFmtId="0" fontId="475" fillId="0" borderId="477" xfId="0" applyNumberFormat="1" applyFont="1" applyBorder="1" applyAlignment="1" applyProtection="1"/>
    <xf numFmtId="0" fontId="476" fillId="0" borderId="478" xfId="0" applyNumberFormat="1" applyFont="1" applyBorder="1" applyAlignment="1" applyProtection="1"/>
    <xf numFmtId="0" fontId="477" fillId="0" borderId="479" xfId="0" applyNumberFormat="1" applyFont="1" applyBorder="1" applyAlignment="1" applyProtection="1"/>
    <xf numFmtId="0" fontId="478" fillId="0" borderId="480" xfId="0" applyNumberFormat="1" applyFont="1" applyBorder="1" applyAlignment="1" applyProtection="1"/>
    <xf numFmtId="0" fontId="479" fillId="0" borderId="481" xfId="0" applyNumberFormat="1" applyFont="1" applyBorder="1" applyAlignment="1" applyProtection="1"/>
    <xf numFmtId="0" fontId="480" fillId="0" borderId="482" xfId="0" applyNumberFormat="1" applyFont="1" applyBorder="1" applyAlignment="1" applyProtection="1"/>
    <xf numFmtId="0" fontId="481" fillId="0" borderId="483" xfId="0" applyNumberFormat="1" applyFont="1" applyBorder="1" applyAlignment="1" applyProtection="1"/>
    <xf numFmtId="0" fontId="482" fillId="0" borderId="484" xfId="0" applyNumberFormat="1" applyFont="1" applyBorder="1" applyAlignment="1" applyProtection="1"/>
    <xf numFmtId="0" fontId="483" fillId="0" borderId="485" xfId="0" applyNumberFormat="1" applyFont="1" applyBorder="1" applyAlignment="1" applyProtection="1"/>
    <xf numFmtId="0" fontId="484" fillId="0" borderId="486" xfId="0" applyNumberFormat="1" applyFont="1" applyBorder="1" applyAlignment="1" applyProtection="1"/>
    <xf numFmtId="0" fontId="485" fillId="0" borderId="487" xfId="0" applyNumberFormat="1" applyFont="1" applyBorder="1" applyAlignment="1" applyProtection="1"/>
    <xf numFmtId="0" fontId="486" fillId="0" borderId="488" xfId="0" applyNumberFormat="1" applyFont="1" applyBorder="1" applyAlignment="1" applyProtection="1"/>
    <xf numFmtId="0" fontId="487" fillId="0" borderId="489" xfId="0" applyNumberFormat="1" applyFont="1" applyBorder="1" applyAlignment="1" applyProtection="1"/>
    <xf numFmtId="0" fontId="488" fillId="0" borderId="490" xfId="0" applyNumberFormat="1" applyFont="1" applyBorder="1" applyAlignment="1" applyProtection="1"/>
    <xf numFmtId="0" fontId="489" fillId="0" borderId="491" xfId="0" applyNumberFormat="1" applyFont="1" applyBorder="1" applyAlignment="1" applyProtection="1"/>
    <xf numFmtId="0" fontId="490" fillId="0" borderId="492" xfId="0" applyNumberFormat="1" applyFont="1" applyBorder="1" applyAlignment="1" applyProtection="1"/>
    <xf numFmtId="0" fontId="491" fillId="0" borderId="493" xfId="0" applyNumberFormat="1" applyFont="1" applyBorder="1" applyAlignment="1" applyProtection="1"/>
    <xf numFmtId="0" fontId="492" fillId="0" borderId="494" xfId="0" applyNumberFormat="1" applyFont="1" applyBorder="1" applyAlignment="1" applyProtection="1"/>
    <xf numFmtId="0" fontId="493" fillId="0" borderId="495" xfId="0" applyNumberFormat="1" applyFont="1" applyBorder="1" applyAlignment="1" applyProtection="1"/>
    <xf numFmtId="0" fontId="494" fillId="0" borderId="496" xfId="0" applyNumberFormat="1" applyFont="1" applyBorder="1" applyAlignment="1" applyProtection="1"/>
    <xf numFmtId="0" fontId="495" fillId="0" borderId="497" xfId="0" applyNumberFormat="1" applyFont="1" applyBorder="1" applyAlignment="1" applyProtection="1"/>
    <xf numFmtId="0" fontId="496" fillId="0" borderId="498" xfId="0" applyNumberFormat="1" applyFont="1" applyBorder="1" applyAlignment="1" applyProtection="1"/>
    <xf numFmtId="0" fontId="497" fillId="0" borderId="499" xfId="0" applyNumberFormat="1" applyFont="1" applyBorder="1" applyAlignment="1" applyProtection="1"/>
    <xf numFmtId="0" fontId="498" fillId="0" borderId="500" xfId="0" applyNumberFormat="1" applyFont="1" applyBorder="1" applyAlignment="1" applyProtection="1"/>
    <xf numFmtId="0" fontId="499" fillId="0" borderId="501" xfId="0" applyNumberFormat="1" applyFont="1" applyBorder="1" applyAlignment="1" applyProtection="1"/>
    <xf numFmtId="0" fontId="500" fillId="0" borderId="502" xfId="0" applyNumberFormat="1" applyFont="1" applyBorder="1" applyAlignment="1" applyProtection="1"/>
    <xf numFmtId="0" fontId="501" fillId="0" borderId="503" xfId="0" applyNumberFormat="1" applyFont="1" applyBorder="1" applyAlignment="1" applyProtection="1"/>
    <xf numFmtId="0" fontId="502" fillId="0" borderId="504" xfId="0" applyNumberFormat="1" applyFont="1" applyBorder="1" applyAlignment="1" applyProtection="1"/>
    <xf numFmtId="0" fontId="503" fillId="0" borderId="505" xfId="0" applyNumberFormat="1" applyFont="1" applyBorder="1" applyAlignment="1" applyProtection="1"/>
    <xf numFmtId="0" fontId="504" fillId="0" borderId="506" xfId="0" applyNumberFormat="1" applyFont="1" applyBorder="1" applyAlignment="1" applyProtection="1"/>
    <xf numFmtId="0" fontId="505" fillId="0" borderId="507" xfId="0" applyNumberFormat="1" applyFont="1" applyBorder="1" applyAlignment="1" applyProtection="1"/>
    <xf numFmtId="0" fontId="506" fillId="0" borderId="508" xfId="0" applyNumberFormat="1" applyFont="1" applyBorder="1" applyAlignment="1" applyProtection="1"/>
    <xf numFmtId="0" fontId="507" fillId="0" borderId="509" xfId="0" applyNumberFormat="1" applyFont="1" applyBorder="1" applyAlignment="1" applyProtection="1"/>
    <xf numFmtId="0" fontId="508" fillId="0" borderId="510" xfId="0" applyNumberFormat="1" applyFont="1" applyBorder="1" applyAlignment="1" applyProtection="1"/>
    <xf numFmtId="0" fontId="509" fillId="0" borderId="511" xfId="0" applyNumberFormat="1" applyFont="1" applyBorder="1" applyAlignment="1" applyProtection="1"/>
    <xf numFmtId="0" fontId="510" fillId="0" borderId="512" xfId="0" applyNumberFormat="1" applyFont="1" applyBorder="1" applyAlignment="1" applyProtection="1"/>
    <xf numFmtId="0" fontId="511" fillId="0" borderId="513" xfId="0" applyNumberFormat="1" applyFont="1" applyBorder="1" applyAlignment="1" applyProtection="1"/>
    <xf numFmtId="0" fontId="512" fillId="0" borderId="514" xfId="0" applyNumberFormat="1" applyFont="1" applyBorder="1" applyAlignment="1" applyProtection="1"/>
    <xf numFmtId="0" fontId="513" fillId="0" borderId="515" xfId="0" applyNumberFormat="1" applyFont="1" applyBorder="1" applyAlignment="1" applyProtection="1"/>
    <xf numFmtId="0" fontId="514" fillId="0" borderId="516" xfId="0" applyNumberFormat="1" applyFont="1" applyBorder="1" applyAlignment="1" applyProtection="1"/>
    <xf numFmtId="0" fontId="515" fillId="0" borderId="517" xfId="0" applyNumberFormat="1" applyFont="1" applyBorder="1" applyAlignment="1" applyProtection="1"/>
    <xf numFmtId="0" fontId="516" fillId="0" borderId="518" xfId="0" applyNumberFormat="1" applyFont="1" applyBorder="1" applyAlignment="1" applyProtection="1"/>
    <xf numFmtId="0" fontId="517" fillId="0" borderId="519" xfId="0" applyNumberFormat="1" applyFont="1" applyBorder="1" applyAlignment="1" applyProtection="1"/>
    <xf numFmtId="0" fontId="518" fillId="0" borderId="520" xfId="0" applyNumberFormat="1" applyFont="1" applyBorder="1" applyAlignment="1" applyProtection="1"/>
    <xf numFmtId="0" fontId="519" fillId="0" borderId="521" xfId="0" applyNumberFormat="1" applyFont="1" applyBorder="1" applyAlignment="1" applyProtection="1"/>
    <xf numFmtId="0" fontId="520" fillId="0" borderId="522" xfId="0" applyNumberFormat="1" applyFont="1" applyBorder="1" applyAlignment="1" applyProtection="1"/>
    <xf numFmtId="0" fontId="521" fillId="0" borderId="523" xfId="0" applyNumberFormat="1" applyFont="1" applyBorder="1" applyAlignment="1" applyProtection="1"/>
    <xf numFmtId="0" fontId="522" fillId="0" borderId="524" xfId="0" applyNumberFormat="1" applyFont="1" applyBorder="1" applyAlignment="1" applyProtection="1"/>
    <xf numFmtId="0" fontId="523" fillId="0" borderId="525" xfId="0" applyNumberFormat="1" applyFont="1" applyBorder="1" applyAlignment="1" applyProtection="1"/>
    <xf numFmtId="0" fontId="524" fillId="0" borderId="526" xfId="0" applyNumberFormat="1" applyFont="1" applyBorder="1" applyAlignment="1" applyProtection="1"/>
    <xf numFmtId="0" fontId="525" fillId="0" borderId="527" xfId="0" applyNumberFormat="1" applyFont="1" applyBorder="1" applyAlignment="1" applyProtection="1"/>
    <xf numFmtId="0" fontId="526" fillId="0" borderId="528" xfId="0" applyNumberFormat="1" applyFont="1" applyBorder="1" applyAlignment="1" applyProtection="1"/>
    <xf numFmtId="0" fontId="527" fillId="0" borderId="529" xfId="0" applyNumberFormat="1" applyFont="1" applyBorder="1" applyAlignment="1" applyProtection="1"/>
    <xf numFmtId="0" fontId="528" fillId="0" borderId="530" xfId="0" applyNumberFormat="1" applyFont="1" applyBorder="1" applyAlignment="1" applyProtection="1"/>
    <xf numFmtId="0" fontId="529" fillId="0" borderId="531" xfId="0" applyNumberFormat="1" applyFont="1" applyBorder="1" applyAlignment="1" applyProtection="1"/>
    <xf numFmtId="0" fontId="530" fillId="0" borderId="532" xfId="0" applyNumberFormat="1" applyFont="1" applyBorder="1" applyAlignment="1" applyProtection="1"/>
    <xf numFmtId="0" fontId="531" fillId="0" borderId="533" xfId="0" applyNumberFormat="1" applyFont="1" applyBorder="1" applyAlignment="1" applyProtection="1"/>
    <xf numFmtId="0" fontId="532" fillId="0" borderId="534" xfId="0" applyNumberFormat="1" applyFont="1" applyBorder="1" applyAlignment="1" applyProtection="1"/>
    <xf numFmtId="0" fontId="533" fillId="0" borderId="535" xfId="0" applyNumberFormat="1" applyFont="1" applyBorder="1" applyAlignment="1" applyProtection="1"/>
    <xf numFmtId="0" fontId="534" fillId="0" borderId="536" xfId="0" applyNumberFormat="1" applyFont="1" applyBorder="1" applyAlignment="1" applyProtection="1"/>
    <xf numFmtId="0" fontId="535" fillId="0" borderId="537" xfId="0" applyNumberFormat="1" applyFont="1" applyBorder="1" applyAlignment="1" applyProtection="1"/>
    <xf numFmtId="0" fontId="536" fillId="0" borderId="538" xfId="0" applyNumberFormat="1" applyFont="1" applyBorder="1" applyAlignment="1" applyProtection="1"/>
    <xf numFmtId="0" fontId="537" fillId="0" borderId="539" xfId="0" applyNumberFormat="1" applyFont="1" applyBorder="1" applyAlignment="1" applyProtection="1"/>
    <xf numFmtId="0" fontId="538" fillId="0" borderId="540" xfId="0" applyNumberFormat="1" applyFont="1" applyBorder="1" applyAlignment="1" applyProtection="1"/>
    <xf numFmtId="0" fontId="539" fillId="0" borderId="541" xfId="0" applyNumberFormat="1" applyFont="1" applyBorder="1" applyAlignment="1" applyProtection="1"/>
    <xf numFmtId="0" fontId="540" fillId="0" borderId="542" xfId="0" applyNumberFormat="1" applyFont="1" applyBorder="1" applyAlignment="1" applyProtection="1"/>
    <xf numFmtId="0" fontId="541" fillId="0" borderId="543" xfId="0" applyNumberFormat="1" applyFont="1" applyBorder="1" applyAlignment="1" applyProtection="1"/>
    <xf numFmtId="0" fontId="542" fillId="0" borderId="544" xfId="0" applyNumberFormat="1" applyFont="1" applyBorder="1" applyAlignment="1" applyProtection="1"/>
    <xf numFmtId="0" fontId="543" fillId="0" borderId="545" xfId="0" applyNumberFormat="1" applyFont="1" applyBorder="1" applyAlignment="1" applyProtection="1"/>
    <xf numFmtId="0" fontId="544" fillId="0" borderId="546" xfId="0" applyNumberFormat="1" applyFont="1" applyBorder="1" applyAlignment="1" applyProtection="1"/>
    <xf numFmtId="0" fontId="545" fillId="0" borderId="547" xfId="0" applyNumberFormat="1" applyFont="1" applyBorder="1" applyAlignment="1" applyProtection="1"/>
    <xf numFmtId="0" fontId="546" fillId="0" borderId="548" xfId="0" applyNumberFormat="1" applyFont="1" applyBorder="1" applyAlignment="1" applyProtection="1"/>
    <xf numFmtId="0" fontId="547" fillId="0" borderId="549" xfId="0" applyNumberFormat="1" applyFont="1" applyBorder="1" applyAlignment="1" applyProtection="1"/>
    <xf numFmtId="0" fontId="548" fillId="0" borderId="550" xfId="0" applyNumberFormat="1" applyFont="1" applyBorder="1" applyAlignment="1" applyProtection="1"/>
    <xf numFmtId="0" fontId="549" fillId="0" borderId="551" xfId="0" applyNumberFormat="1" applyFont="1" applyBorder="1" applyAlignment="1" applyProtection="1"/>
    <xf numFmtId="0" fontId="550" fillId="0" borderId="552" xfId="0" applyNumberFormat="1" applyFont="1" applyBorder="1" applyAlignment="1" applyProtection="1"/>
    <xf numFmtId="0" fontId="551" fillId="0" borderId="553" xfId="0" applyNumberFormat="1" applyFont="1" applyBorder="1" applyAlignment="1" applyProtection="1"/>
    <xf numFmtId="0" fontId="552" fillId="0" borderId="554" xfId="0" applyNumberFormat="1" applyFont="1" applyBorder="1" applyAlignment="1" applyProtection="1"/>
    <xf numFmtId="0" fontId="553" fillId="0" borderId="555" xfId="0" applyNumberFormat="1" applyFont="1" applyBorder="1" applyAlignment="1" applyProtection="1"/>
    <xf numFmtId="0" fontId="554" fillId="0" borderId="556" xfId="0" applyNumberFormat="1" applyFont="1" applyBorder="1" applyAlignment="1" applyProtection="1"/>
    <xf numFmtId="0" fontId="555" fillId="0" borderId="557" xfId="0" applyNumberFormat="1" applyFont="1" applyBorder="1" applyAlignment="1" applyProtection="1"/>
    <xf numFmtId="0" fontId="556" fillId="0" borderId="558" xfId="0" applyNumberFormat="1" applyFont="1" applyBorder="1" applyAlignment="1" applyProtection="1"/>
    <xf numFmtId="0" fontId="557" fillId="0" borderId="559" xfId="0" applyNumberFormat="1" applyFont="1" applyBorder="1" applyAlignment="1" applyProtection="1"/>
    <xf numFmtId="0" fontId="558" fillId="0" borderId="560" xfId="0" applyNumberFormat="1" applyFont="1" applyBorder="1" applyAlignment="1" applyProtection="1"/>
    <xf numFmtId="0" fontId="559" fillId="0" borderId="561" xfId="0" applyNumberFormat="1" applyFont="1" applyBorder="1" applyAlignment="1" applyProtection="1"/>
    <xf numFmtId="0" fontId="560" fillId="0" borderId="562" xfId="0" applyNumberFormat="1" applyFont="1" applyBorder="1" applyAlignment="1" applyProtection="1"/>
    <xf numFmtId="0" fontId="561" fillId="0" borderId="563" xfId="0" applyNumberFormat="1" applyFont="1" applyBorder="1" applyAlignment="1" applyProtection="1"/>
    <xf numFmtId="0" fontId="562" fillId="0" borderId="564" xfId="0" applyNumberFormat="1" applyFont="1" applyBorder="1" applyAlignment="1" applyProtection="1"/>
    <xf numFmtId="0" fontId="563" fillId="0" borderId="565" xfId="0" applyNumberFormat="1" applyFont="1" applyBorder="1" applyAlignment="1" applyProtection="1"/>
    <xf numFmtId="0" fontId="564" fillId="0" borderId="566" xfId="0" applyNumberFormat="1" applyFont="1" applyBorder="1" applyAlignment="1" applyProtection="1"/>
    <xf numFmtId="0" fontId="565" fillId="0" borderId="567" xfId="0" applyNumberFormat="1" applyFont="1" applyBorder="1" applyAlignment="1" applyProtection="1"/>
    <xf numFmtId="0" fontId="566" fillId="0" borderId="568" xfId="0" applyNumberFormat="1" applyFont="1" applyBorder="1" applyAlignment="1" applyProtection="1"/>
    <xf numFmtId="0" fontId="567" fillId="0" borderId="569" xfId="0" applyNumberFormat="1" applyFont="1" applyBorder="1" applyAlignment="1" applyProtection="1"/>
    <xf numFmtId="0" fontId="568" fillId="0" borderId="570" xfId="0" applyNumberFormat="1" applyFont="1" applyBorder="1" applyAlignment="1" applyProtection="1"/>
    <xf numFmtId="0" fontId="569" fillId="0" borderId="571" xfId="0" applyNumberFormat="1" applyFont="1" applyBorder="1" applyAlignment="1" applyProtection="1"/>
    <xf numFmtId="0" fontId="570" fillId="0" borderId="572" xfId="0" applyNumberFormat="1" applyFont="1" applyBorder="1" applyAlignment="1" applyProtection="1"/>
    <xf numFmtId="0" fontId="571" fillId="0" borderId="573" xfId="0" applyNumberFormat="1" applyFont="1" applyBorder="1" applyAlignment="1" applyProtection="1"/>
    <xf numFmtId="0" fontId="572" fillId="0" borderId="574" xfId="0" applyNumberFormat="1" applyFont="1" applyBorder="1" applyAlignment="1" applyProtection="1"/>
    <xf numFmtId="0" fontId="573" fillId="0" borderId="575" xfId="0" applyNumberFormat="1" applyFont="1" applyBorder="1" applyAlignment="1" applyProtection="1"/>
    <xf numFmtId="0" fontId="574" fillId="0" borderId="576" xfId="0" applyNumberFormat="1" applyFont="1" applyBorder="1" applyAlignment="1" applyProtection="1"/>
    <xf numFmtId="0" fontId="575" fillId="0" borderId="577" xfId="0" applyNumberFormat="1" applyFont="1" applyBorder="1" applyAlignment="1" applyProtection="1"/>
    <xf numFmtId="0" fontId="576" fillId="0" borderId="578" xfId="0" applyNumberFormat="1" applyFont="1" applyBorder="1" applyAlignment="1" applyProtection="1"/>
    <xf numFmtId="0" fontId="577" fillId="0" borderId="579" xfId="0" applyNumberFormat="1" applyFont="1" applyBorder="1" applyAlignment="1" applyProtection="1"/>
    <xf numFmtId="0" fontId="578" fillId="0" borderId="580" xfId="0" applyNumberFormat="1" applyFont="1" applyBorder="1" applyAlignment="1" applyProtection="1"/>
    <xf numFmtId="0" fontId="579" fillId="0" borderId="581" xfId="0" applyNumberFormat="1" applyFont="1" applyBorder="1" applyAlignment="1" applyProtection="1"/>
    <xf numFmtId="0" fontId="580" fillId="0" borderId="582" xfId="0" applyNumberFormat="1" applyFont="1" applyBorder="1" applyAlignment="1" applyProtection="1"/>
    <xf numFmtId="0" fontId="581" fillId="0" borderId="583" xfId="0" applyNumberFormat="1" applyFont="1" applyBorder="1" applyAlignment="1" applyProtection="1"/>
    <xf numFmtId="0" fontId="582" fillId="0" borderId="584" xfId="0" applyNumberFormat="1" applyFont="1" applyBorder="1" applyAlignment="1" applyProtection="1"/>
    <xf numFmtId="0" fontId="583" fillId="0" borderId="585" xfId="0" applyNumberFormat="1" applyFont="1" applyBorder="1" applyAlignment="1" applyProtection="1"/>
    <xf numFmtId="0" fontId="584" fillId="0" borderId="586" xfId="0" applyNumberFormat="1" applyFont="1" applyBorder="1" applyAlignment="1" applyProtection="1"/>
    <xf numFmtId="0" fontId="585" fillId="0" borderId="587" xfId="0" applyNumberFormat="1" applyFont="1" applyBorder="1" applyAlignment="1" applyProtection="1"/>
    <xf numFmtId="0" fontId="586" fillId="0" borderId="588" xfId="0" applyNumberFormat="1" applyFont="1" applyBorder="1" applyAlignment="1" applyProtection="1"/>
    <xf numFmtId="0" fontId="587" fillId="0" borderId="589" xfId="0" applyNumberFormat="1" applyFont="1" applyBorder="1" applyAlignment="1" applyProtection="1"/>
    <xf numFmtId="0" fontId="588" fillId="0" borderId="590" xfId="0" applyNumberFormat="1" applyFont="1" applyBorder="1" applyAlignment="1" applyProtection="1"/>
    <xf numFmtId="0" fontId="589" fillId="0" borderId="591" xfId="0" applyNumberFormat="1" applyFont="1" applyBorder="1" applyAlignment="1" applyProtection="1"/>
    <xf numFmtId="0" fontId="590" fillId="0" borderId="592" xfId="0" applyNumberFormat="1" applyFont="1" applyBorder="1" applyAlignment="1" applyProtection="1"/>
    <xf numFmtId="0" fontId="591" fillId="0" borderId="593" xfId="0" applyNumberFormat="1" applyFont="1" applyBorder="1" applyAlignment="1" applyProtection="1"/>
    <xf numFmtId="0" fontId="592" fillId="0" borderId="594" xfId="0" applyNumberFormat="1" applyFont="1" applyBorder="1" applyAlignment="1" applyProtection="1"/>
    <xf numFmtId="0" fontId="593" fillId="0" borderId="595" xfId="0" applyNumberFormat="1" applyFont="1" applyBorder="1" applyAlignment="1" applyProtection="1"/>
    <xf numFmtId="0" fontId="594" fillId="0" borderId="596" xfId="0" applyNumberFormat="1" applyFont="1" applyBorder="1" applyAlignment="1" applyProtection="1"/>
    <xf numFmtId="0" fontId="595" fillId="0" borderId="597" xfId="0" applyNumberFormat="1" applyFont="1" applyBorder="1" applyAlignment="1" applyProtection="1"/>
    <xf numFmtId="0" fontId="596" fillId="0" borderId="598" xfId="0" applyNumberFormat="1" applyFont="1" applyBorder="1" applyAlignment="1" applyProtection="1"/>
    <xf numFmtId="0" fontId="597" fillId="0" borderId="599" xfId="0" applyNumberFormat="1" applyFont="1" applyBorder="1" applyAlignment="1" applyProtection="1"/>
    <xf numFmtId="0" fontId="598" fillId="0" borderId="600" xfId="0" applyNumberFormat="1" applyFont="1" applyBorder="1" applyAlignment="1" applyProtection="1"/>
    <xf numFmtId="0" fontId="599" fillId="0" borderId="601" xfId="0" applyNumberFormat="1" applyFont="1" applyBorder="1" applyAlignment="1" applyProtection="1"/>
    <xf numFmtId="0" fontId="600" fillId="0" borderId="602" xfId="0" applyNumberFormat="1" applyFont="1" applyBorder="1" applyAlignment="1" applyProtection="1"/>
    <xf numFmtId="0" fontId="601" fillId="0" borderId="603" xfId="0" applyNumberFormat="1" applyFont="1" applyBorder="1" applyAlignment="1" applyProtection="1"/>
    <xf numFmtId="0" fontId="602" fillId="0" borderId="604" xfId="0" applyNumberFormat="1" applyFont="1" applyBorder="1" applyAlignment="1" applyProtection="1"/>
    <xf numFmtId="0" fontId="603" fillId="0" borderId="605" xfId="0" applyNumberFormat="1" applyFont="1" applyBorder="1" applyAlignment="1" applyProtection="1"/>
    <xf numFmtId="0" fontId="604" fillId="0" borderId="606" xfId="0" applyNumberFormat="1" applyFont="1" applyBorder="1" applyAlignment="1" applyProtection="1"/>
    <xf numFmtId="0" fontId="605" fillId="0" borderId="607" xfId="0" applyNumberFormat="1" applyFont="1" applyBorder="1" applyAlignment="1" applyProtection="1"/>
    <xf numFmtId="0" fontId="606" fillId="0" borderId="608" xfId="0" applyNumberFormat="1" applyFont="1" applyBorder="1" applyAlignment="1" applyProtection="1"/>
    <xf numFmtId="0" fontId="607" fillId="0" borderId="609" xfId="0" applyNumberFormat="1" applyFont="1" applyBorder="1" applyAlignment="1" applyProtection="1"/>
    <xf numFmtId="0" fontId="608" fillId="0" borderId="610" xfId="0" applyNumberFormat="1" applyFont="1" applyBorder="1" applyAlignment="1" applyProtection="1"/>
    <xf numFmtId="0" fontId="609" fillId="0" borderId="611" xfId="0" applyNumberFormat="1" applyFont="1" applyBorder="1" applyAlignment="1" applyProtection="1"/>
    <xf numFmtId="0" fontId="610" fillId="0" borderId="612" xfId="0" applyNumberFormat="1" applyFont="1" applyBorder="1" applyAlignment="1" applyProtection="1"/>
    <xf numFmtId="0" fontId="611" fillId="0" borderId="613" xfId="0" applyNumberFormat="1" applyFont="1" applyBorder="1" applyAlignment="1" applyProtection="1"/>
    <xf numFmtId="0" fontId="612" fillId="0" borderId="614" xfId="0" applyNumberFormat="1" applyFont="1" applyBorder="1" applyAlignment="1" applyProtection="1"/>
    <xf numFmtId="0" fontId="613" fillId="0" borderId="615" xfId="0" applyNumberFormat="1" applyFont="1" applyBorder="1" applyAlignment="1" applyProtection="1"/>
    <xf numFmtId="0" fontId="614" fillId="0" borderId="616" xfId="0" applyNumberFormat="1" applyFont="1" applyBorder="1" applyAlignment="1" applyProtection="1"/>
    <xf numFmtId="0" fontId="615" fillId="0" borderId="617" xfId="0" applyNumberFormat="1" applyFont="1" applyBorder="1" applyAlignment="1" applyProtection="1"/>
    <xf numFmtId="0" fontId="616" fillId="0" borderId="618" xfId="0" applyNumberFormat="1" applyFont="1" applyBorder="1" applyAlignment="1" applyProtection="1"/>
    <xf numFmtId="0" fontId="617" fillId="0" borderId="619" xfId="0" applyNumberFormat="1" applyFont="1" applyBorder="1" applyAlignment="1" applyProtection="1"/>
    <xf numFmtId="0" fontId="618" fillId="0" borderId="620" xfId="0" applyNumberFormat="1" applyFont="1" applyBorder="1" applyAlignment="1" applyProtection="1"/>
    <xf numFmtId="0" fontId="619" fillId="0" borderId="621" xfId="0" applyNumberFormat="1" applyFont="1" applyBorder="1" applyAlignment="1" applyProtection="1"/>
    <xf numFmtId="0" fontId="620" fillId="0" borderId="622" xfId="0" applyNumberFormat="1" applyFont="1" applyBorder="1" applyAlignment="1" applyProtection="1"/>
    <xf numFmtId="0" fontId="621" fillId="0" borderId="623" xfId="0" applyNumberFormat="1" applyFont="1" applyBorder="1" applyAlignment="1" applyProtection="1"/>
    <xf numFmtId="0" fontId="622" fillId="0" borderId="624" xfId="0" applyNumberFormat="1" applyFont="1" applyBorder="1" applyAlignment="1" applyProtection="1"/>
    <xf numFmtId="0" fontId="623" fillId="0" borderId="625" xfId="0" applyNumberFormat="1" applyFont="1" applyBorder="1" applyAlignment="1" applyProtection="1"/>
    <xf numFmtId="0" fontId="624" fillId="0" borderId="626" xfId="0" applyNumberFormat="1" applyFont="1" applyBorder="1" applyAlignment="1" applyProtection="1"/>
    <xf numFmtId="0" fontId="625" fillId="0" borderId="627" xfId="0" applyNumberFormat="1" applyFont="1" applyBorder="1" applyAlignment="1" applyProtection="1"/>
    <xf numFmtId="0" fontId="626" fillId="0" borderId="628" xfId="0" applyNumberFormat="1" applyFont="1" applyBorder="1" applyAlignment="1" applyProtection="1"/>
    <xf numFmtId="0" fontId="627" fillId="0" borderId="629" xfId="0" applyNumberFormat="1" applyFont="1" applyBorder="1" applyAlignment="1" applyProtection="1"/>
    <xf numFmtId="0" fontId="628" fillId="0" borderId="630" xfId="0" applyNumberFormat="1" applyFont="1" applyBorder="1" applyAlignment="1" applyProtection="1"/>
    <xf numFmtId="0" fontId="629" fillId="0" borderId="631" xfId="0" applyNumberFormat="1" applyFont="1" applyBorder="1" applyAlignment="1" applyProtection="1"/>
    <xf numFmtId="0" fontId="630" fillId="0" borderId="632" xfId="0" applyNumberFormat="1" applyFont="1" applyBorder="1" applyAlignment="1" applyProtection="1"/>
    <xf numFmtId="0" fontId="631" fillId="0" borderId="633" xfId="0" applyNumberFormat="1" applyFont="1" applyBorder="1" applyAlignment="1" applyProtection="1"/>
    <xf numFmtId="0" fontId="632" fillId="0" borderId="634" xfId="0" applyNumberFormat="1" applyFont="1" applyBorder="1" applyAlignment="1" applyProtection="1"/>
    <xf numFmtId="0" fontId="633" fillId="0" borderId="635" xfId="0" applyNumberFormat="1" applyFont="1" applyBorder="1" applyAlignment="1" applyProtection="1"/>
    <xf numFmtId="0" fontId="634" fillId="0" borderId="636" xfId="0" applyNumberFormat="1" applyFont="1" applyBorder="1" applyAlignment="1" applyProtection="1"/>
    <xf numFmtId="0" fontId="635" fillId="0" borderId="637" xfId="0" applyNumberFormat="1" applyFont="1" applyBorder="1" applyAlignment="1" applyProtection="1"/>
    <xf numFmtId="0" fontId="636" fillId="0" borderId="638" xfId="0" applyNumberFormat="1" applyFont="1" applyBorder="1" applyAlignment="1" applyProtection="1"/>
    <xf numFmtId="0" fontId="637" fillId="0" borderId="639" xfId="0" applyNumberFormat="1" applyFont="1" applyBorder="1" applyAlignment="1" applyProtection="1"/>
    <xf numFmtId="0" fontId="638" fillId="0" borderId="640" xfId="0" applyNumberFormat="1" applyFont="1" applyBorder="1" applyAlignment="1" applyProtection="1"/>
    <xf numFmtId="0" fontId="639" fillId="0" borderId="641" xfId="0" applyNumberFormat="1" applyFont="1" applyBorder="1" applyAlignment="1" applyProtection="1"/>
    <xf numFmtId="0" fontId="640" fillId="0" borderId="642" xfId="0" applyNumberFormat="1" applyFont="1" applyBorder="1" applyAlignment="1" applyProtection="1"/>
    <xf numFmtId="0" fontId="641" fillId="0" borderId="643" xfId="0" applyNumberFormat="1" applyFont="1" applyBorder="1" applyAlignment="1" applyProtection="1"/>
    <xf numFmtId="0" fontId="642" fillId="0" borderId="644" xfId="0" applyNumberFormat="1" applyFont="1" applyBorder="1" applyAlignment="1" applyProtection="1"/>
    <xf numFmtId="0" fontId="643" fillId="0" borderId="645" xfId="0" applyNumberFormat="1" applyFont="1" applyBorder="1" applyAlignment="1" applyProtection="1"/>
    <xf numFmtId="0" fontId="644" fillId="0" borderId="646" xfId="0" applyNumberFormat="1" applyFont="1" applyBorder="1" applyAlignment="1" applyProtection="1"/>
    <xf numFmtId="0" fontId="645" fillId="0" borderId="647" xfId="0" applyNumberFormat="1" applyFont="1" applyBorder="1" applyAlignment="1" applyProtection="1"/>
    <xf numFmtId="0" fontId="646" fillId="0" borderId="648" xfId="0" applyNumberFormat="1" applyFont="1" applyBorder="1" applyAlignment="1" applyProtection="1"/>
    <xf numFmtId="0" fontId="647" fillId="0" borderId="649" xfId="0" applyNumberFormat="1" applyFont="1" applyBorder="1" applyAlignment="1" applyProtection="1"/>
    <xf numFmtId="0" fontId="648" fillId="0" borderId="650" xfId="0" applyNumberFormat="1" applyFont="1" applyBorder="1" applyAlignment="1" applyProtection="1"/>
    <xf numFmtId="0" fontId="649" fillId="0" borderId="651" xfId="0" applyNumberFormat="1" applyFont="1" applyBorder="1" applyAlignment="1" applyProtection="1"/>
    <xf numFmtId="0" fontId="650" fillId="0" borderId="652" xfId="0" applyNumberFormat="1" applyFont="1" applyBorder="1" applyAlignment="1" applyProtection="1"/>
    <xf numFmtId="0" fontId="651" fillId="0" borderId="653" xfId="0" applyNumberFormat="1" applyFont="1" applyBorder="1" applyAlignment="1" applyProtection="1"/>
    <xf numFmtId="0" fontId="652" fillId="0" borderId="654" xfId="0" applyNumberFormat="1" applyFont="1" applyBorder="1" applyAlignment="1" applyProtection="1"/>
    <xf numFmtId="0" fontId="653" fillId="0" borderId="655" xfId="0" applyNumberFormat="1" applyFont="1" applyBorder="1" applyAlignment="1" applyProtection="1"/>
    <xf numFmtId="0" fontId="654" fillId="0" borderId="656" xfId="0" applyNumberFormat="1" applyFont="1" applyBorder="1" applyAlignment="1" applyProtection="1"/>
    <xf numFmtId="0" fontId="655" fillId="0" borderId="657" xfId="0" applyNumberFormat="1" applyFont="1" applyBorder="1" applyAlignment="1" applyProtection="1"/>
    <xf numFmtId="0" fontId="656" fillId="0" borderId="658" xfId="0" applyNumberFormat="1" applyFont="1" applyBorder="1" applyAlignment="1" applyProtection="1"/>
    <xf numFmtId="0" fontId="657" fillId="0" borderId="659" xfId="0" applyNumberFormat="1" applyFont="1" applyBorder="1" applyAlignment="1" applyProtection="1"/>
    <xf numFmtId="0" fontId="658" fillId="0" borderId="660" xfId="0" applyNumberFormat="1" applyFont="1" applyBorder="1" applyAlignment="1" applyProtection="1"/>
    <xf numFmtId="0" fontId="659" fillId="0" borderId="661" xfId="0" applyNumberFormat="1" applyFont="1" applyBorder="1" applyAlignment="1" applyProtection="1"/>
    <xf numFmtId="0" fontId="660" fillId="0" borderId="662" xfId="0" applyNumberFormat="1" applyFont="1" applyBorder="1" applyAlignment="1" applyProtection="1"/>
    <xf numFmtId="0" fontId="661" fillId="0" borderId="663" xfId="0" applyNumberFormat="1" applyFont="1" applyBorder="1" applyAlignment="1" applyProtection="1"/>
    <xf numFmtId="0" fontId="662" fillId="0" borderId="664" xfId="0" applyNumberFormat="1" applyFont="1" applyBorder="1" applyAlignment="1" applyProtection="1"/>
    <xf numFmtId="0" fontId="663" fillId="0" borderId="665" xfId="0" applyNumberFormat="1" applyFont="1" applyBorder="1" applyAlignment="1" applyProtection="1"/>
    <xf numFmtId="0" fontId="664" fillId="0" borderId="666" xfId="0" applyNumberFormat="1" applyFont="1" applyBorder="1" applyAlignment="1" applyProtection="1"/>
    <xf numFmtId="0" fontId="665" fillId="0" borderId="667" xfId="0" applyNumberFormat="1" applyFont="1" applyBorder="1" applyAlignment="1" applyProtection="1"/>
    <xf numFmtId="0" fontId="666" fillId="0" borderId="668" xfId="0" applyNumberFormat="1" applyFont="1" applyBorder="1" applyAlignment="1" applyProtection="1"/>
    <xf numFmtId="0" fontId="667" fillId="0" borderId="669" xfId="0" applyNumberFormat="1" applyFont="1" applyBorder="1" applyAlignment="1" applyProtection="1"/>
    <xf numFmtId="0" fontId="668" fillId="0" borderId="670" xfId="0" applyNumberFormat="1" applyFont="1" applyBorder="1" applyAlignment="1" applyProtection="1"/>
    <xf numFmtId="0" fontId="669" fillId="0" borderId="671" xfId="0" applyNumberFormat="1" applyFont="1" applyBorder="1" applyAlignment="1" applyProtection="1"/>
    <xf numFmtId="0" fontId="670" fillId="0" borderId="672" xfId="0" applyNumberFormat="1" applyFont="1" applyBorder="1" applyAlignment="1" applyProtection="1"/>
    <xf numFmtId="0" fontId="671" fillId="0" borderId="673" xfId="0" applyNumberFormat="1" applyFont="1" applyBorder="1" applyAlignment="1" applyProtection="1"/>
    <xf numFmtId="0" fontId="672" fillId="0" borderId="674" xfId="0" applyNumberFormat="1" applyFont="1" applyBorder="1" applyAlignment="1" applyProtection="1"/>
    <xf numFmtId="0" fontId="673" fillId="0" borderId="675" xfId="0" applyNumberFormat="1" applyFont="1" applyBorder="1" applyAlignment="1" applyProtection="1"/>
    <xf numFmtId="0" fontId="674" fillId="0" borderId="676" xfId="0" applyNumberFormat="1" applyFont="1" applyBorder="1" applyAlignment="1" applyProtection="1"/>
    <xf numFmtId="0" fontId="675" fillId="0" borderId="677" xfId="0" applyNumberFormat="1" applyFont="1" applyBorder="1" applyAlignment="1" applyProtection="1"/>
    <xf numFmtId="0" fontId="676" fillId="0" borderId="678" xfId="0" applyNumberFormat="1" applyFont="1" applyBorder="1" applyAlignment="1" applyProtection="1"/>
    <xf numFmtId="0" fontId="677" fillId="0" borderId="679" xfId="0" applyNumberFormat="1" applyFont="1" applyBorder="1" applyAlignment="1" applyProtection="1"/>
    <xf numFmtId="0" fontId="678" fillId="0" borderId="680" xfId="0" applyNumberFormat="1" applyFont="1" applyBorder="1" applyAlignment="1" applyProtection="1"/>
    <xf numFmtId="0" fontId="679" fillId="0" borderId="681" xfId="0" applyNumberFormat="1" applyFont="1" applyBorder="1" applyAlignment="1" applyProtection="1"/>
    <xf numFmtId="0" fontId="680" fillId="0" borderId="682" xfId="0" applyNumberFormat="1" applyFont="1" applyBorder="1" applyAlignment="1" applyProtection="1"/>
    <xf numFmtId="0" fontId="681" fillId="0" borderId="683" xfId="0" applyNumberFormat="1" applyFont="1" applyBorder="1" applyAlignment="1" applyProtection="1"/>
    <xf numFmtId="0" fontId="682" fillId="0" borderId="684" xfId="0" applyNumberFormat="1" applyFont="1" applyBorder="1" applyAlignment="1" applyProtection="1"/>
    <xf numFmtId="0" fontId="683" fillId="0" borderId="685" xfId="0" applyNumberFormat="1" applyFont="1" applyBorder="1" applyAlignment="1" applyProtection="1"/>
    <xf numFmtId="0" fontId="684" fillId="0" borderId="686" xfId="0" applyNumberFormat="1" applyFont="1" applyBorder="1" applyAlignment="1" applyProtection="1"/>
    <xf numFmtId="0" fontId="685" fillId="0" borderId="687" xfId="0" applyNumberFormat="1" applyFont="1" applyBorder="1" applyAlignment="1" applyProtection="1"/>
    <xf numFmtId="0" fontId="686" fillId="0" borderId="688" xfId="0" applyNumberFormat="1" applyFont="1" applyBorder="1" applyAlignment="1" applyProtection="1"/>
    <xf numFmtId="0" fontId="687" fillId="0" borderId="689" xfId="0" applyNumberFormat="1" applyFont="1" applyBorder="1" applyAlignment="1" applyProtection="1"/>
    <xf numFmtId="0" fontId="688" fillId="0" borderId="690" xfId="0" applyNumberFormat="1" applyFont="1" applyBorder="1" applyAlignment="1" applyProtection="1"/>
    <xf numFmtId="0" fontId="689" fillId="0" borderId="691" xfId="0" applyNumberFormat="1" applyFont="1" applyBorder="1" applyAlignment="1" applyProtection="1"/>
    <xf numFmtId="0" fontId="690" fillId="0" borderId="692" xfId="0" applyNumberFormat="1" applyFont="1" applyBorder="1" applyAlignment="1" applyProtection="1"/>
    <xf numFmtId="0" fontId="691" fillId="0" borderId="693" xfId="0" applyNumberFormat="1" applyFont="1" applyBorder="1" applyAlignment="1" applyProtection="1"/>
    <xf numFmtId="0" fontId="692" fillId="0" borderId="694" xfId="0" applyNumberFormat="1" applyFont="1" applyBorder="1" applyAlignment="1" applyProtection="1"/>
    <xf numFmtId="0" fontId="693" fillId="0" borderId="695" xfId="0" applyNumberFormat="1" applyFont="1" applyBorder="1" applyAlignment="1" applyProtection="1"/>
    <xf numFmtId="0" fontId="694" fillId="0" borderId="696" xfId="0" applyNumberFormat="1" applyFont="1" applyBorder="1" applyAlignment="1" applyProtection="1"/>
    <xf numFmtId="0" fontId="695" fillId="0" borderId="697" xfId="0" applyNumberFormat="1" applyFont="1" applyBorder="1" applyAlignment="1" applyProtection="1"/>
    <xf numFmtId="0" fontId="696" fillId="0" borderId="698" xfId="0" applyNumberFormat="1" applyFont="1" applyBorder="1" applyAlignment="1" applyProtection="1"/>
    <xf numFmtId="0" fontId="697" fillId="0" borderId="699" xfId="0" applyNumberFormat="1" applyFont="1" applyBorder="1" applyAlignment="1" applyProtection="1"/>
    <xf numFmtId="0" fontId="698" fillId="0" borderId="700" xfId="0" applyNumberFormat="1" applyFont="1" applyBorder="1" applyAlignment="1" applyProtection="1"/>
    <xf numFmtId="0" fontId="699" fillId="0" borderId="701" xfId="0" applyNumberFormat="1" applyFont="1" applyBorder="1" applyAlignment="1" applyProtection="1"/>
    <xf numFmtId="0" fontId="700" fillId="0" borderId="702" xfId="0" applyNumberFormat="1" applyFont="1" applyBorder="1" applyAlignment="1" applyProtection="1"/>
    <xf numFmtId="0" fontId="701" fillId="0" borderId="703" xfId="0" applyNumberFormat="1" applyFont="1" applyBorder="1" applyAlignment="1" applyProtection="1"/>
    <xf numFmtId="0" fontId="702" fillId="0" borderId="704" xfId="0" applyNumberFormat="1" applyFont="1" applyBorder="1" applyAlignment="1" applyProtection="1"/>
    <xf numFmtId="0" fontId="703" fillId="0" borderId="705" xfId="0" applyNumberFormat="1" applyFont="1" applyBorder="1" applyAlignment="1" applyProtection="1"/>
    <xf numFmtId="0" fontId="704" fillId="0" borderId="706" xfId="0" applyNumberFormat="1" applyFont="1" applyBorder="1" applyAlignment="1" applyProtection="1"/>
    <xf numFmtId="0" fontId="705" fillId="0" borderId="707" xfId="0" applyNumberFormat="1" applyFont="1" applyBorder="1" applyAlignment="1" applyProtection="1"/>
    <xf numFmtId="0" fontId="706" fillId="0" borderId="708" xfId="0" applyNumberFormat="1" applyFont="1" applyBorder="1" applyAlignment="1" applyProtection="1"/>
    <xf numFmtId="0" fontId="707" fillId="0" borderId="709" xfId="0" applyNumberFormat="1" applyFont="1" applyBorder="1" applyAlignment="1" applyProtection="1"/>
    <xf numFmtId="0" fontId="708" fillId="0" borderId="710" xfId="0" applyNumberFormat="1" applyFont="1" applyBorder="1" applyAlignment="1" applyProtection="1"/>
    <xf numFmtId="0" fontId="709" fillId="0" borderId="711" xfId="0" applyNumberFormat="1" applyFont="1" applyBorder="1" applyAlignment="1" applyProtection="1"/>
    <xf numFmtId="0" fontId="710" fillId="0" borderId="712" xfId="0" applyNumberFormat="1" applyFont="1" applyBorder="1" applyAlignment="1" applyProtection="1"/>
    <xf numFmtId="0" fontId="711" fillId="0" borderId="713" xfId="0" applyNumberFormat="1" applyFont="1" applyBorder="1" applyAlignment="1" applyProtection="1"/>
    <xf numFmtId="0" fontId="712" fillId="0" borderId="714" xfId="0" applyNumberFormat="1" applyFont="1" applyBorder="1" applyAlignment="1" applyProtection="1"/>
    <xf numFmtId="0" fontId="713" fillId="0" borderId="715" xfId="0" applyNumberFormat="1" applyFont="1" applyBorder="1" applyAlignment="1" applyProtection="1"/>
    <xf numFmtId="0" fontId="714" fillId="0" borderId="716" xfId="0" applyNumberFormat="1" applyFont="1" applyBorder="1" applyAlignment="1" applyProtection="1"/>
    <xf numFmtId="0" fontId="715" fillId="0" borderId="717" xfId="0" applyNumberFormat="1" applyFont="1" applyBorder="1" applyAlignment="1" applyProtection="1"/>
    <xf numFmtId="0" fontId="716" fillId="0" borderId="718" xfId="0" applyNumberFormat="1" applyFont="1" applyBorder="1" applyAlignment="1" applyProtection="1"/>
    <xf numFmtId="0" fontId="717" fillId="0" borderId="719" xfId="0" applyNumberFormat="1" applyFont="1" applyBorder="1" applyAlignment="1" applyProtection="1"/>
    <xf numFmtId="0" fontId="718" fillId="0" borderId="720" xfId="0" applyNumberFormat="1" applyFont="1" applyBorder="1" applyAlignment="1" applyProtection="1"/>
    <xf numFmtId="0" fontId="719" fillId="0" borderId="721" xfId="0" applyNumberFormat="1" applyFont="1" applyBorder="1" applyAlignment="1" applyProtection="1"/>
    <xf numFmtId="0" fontId="720" fillId="0" borderId="722" xfId="0" applyNumberFormat="1" applyFont="1" applyBorder="1" applyAlignment="1" applyProtection="1"/>
    <xf numFmtId="0" fontId="721" fillId="0" borderId="723" xfId="0" applyNumberFormat="1" applyFont="1" applyBorder="1" applyAlignment="1" applyProtection="1"/>
    <xf numFmtId="0" fontId="722" fillId="0" borderId="724" xfId="0" applyNumberFormat="1" applyFont="1" applyBorder="1" applyAlignment="1" applyProtection="1"/>
    <xf numFmtId="0" fontId="723" fillId="0" borderId="725" xfId="0" applyNumberFormat="1" applyFont="1" applyBorder="1" applyAlignment="1" applyProtection="1"/>
    <xf numFmtId="0" fontId="724" fillId="0" borderId="726" xfId="0" applyNumberFormat="1" applyFont="1" applyBorder="1" applyAlignment="1" applyProtection="1"/>
    <xf numFmtId="0" fontId="725" fillId="0" borderId="727" xfId="0" applyNumberFormat="1" applyFont="1" applyBorder="1" applyAlignment="1" applyProtection="1"/>
    <xf numFmtId="0" fontId="726" fillId="0" borderId="728" xfId="0" applyNumberFormat="1" applyFont="1" applyBorder="1" applyAlignment="1" applyProtection="1"/>
    <xf numFmtId="0" fontId="727" fillId="0" borderId="729" xfId="0" applyNumberFormat="1" applyFont="1" applyBorder="1" applyAlignment="1" applyProtection="1"/>
    <xf numFmtId="0" fontId="728" fillId="0" borderId="730" xfId="0" applyNumberFormat="1" applyFont="1" applyBorder="1" applyAlignment="1" applyProtection="1"/>
    <xf numFmtId="0" fontId="729" fillId="0" borderId="731" xfId="0" applyNumberFormat="1" applyFont="1" applyBorder="1" applyAlignment="1" applyProtection="1"/>
    <xf numFmtId="0" fontId="730" fillId="0" borderId="732" xfId="0" applyNumberFormat="1" applyFont="1" applyBorder="1" applyAlignment="1" applyProtection="1"/>
    <xf numFmtId="0" fontId="731" fillId="0" borderId="733" xfId="0" applyNumberFormat="1" applyFont="1" applyBorder="1" applyAlignment="1" applyProtection="1"/>
    <xf numFmtId="0" fontId="732" fillId="0" borderId="734" xfId="0" applyNumberFormat="1" applyFont="1" applyBorder="1" applyAlignment="1" applyProtection="1"/>
    <xf numFmtId="0" fontId="733" fillId="0" borderId="735" xfId="0" applyNumberFormat="1" applyFont="1" applyBorder="1" applyAlignment="1" applyProtection="1"/>
    <xf numFmtId="0" fontId="734" fillId="0" borderId="736" xfId="0" applyNumberFormat="1" applyFont="1" applyBorder="1" applyAlignment="1" applyProtection="1"/>
    <xf numFmtId="0" fontId="735" fillId="0" borderId="737" xfId="0" applyNumberFormat="1" applyFont="1" applyBorder="1" applyAlignment="1" applyProtection="1"/>
    <xf numFmtId="0" fontId="736" fillId="0" borderId="738" xfId="0" applyNumberFormat="1" applyFont="1" applyBorder="1" applyAlignment="1" applyProtection="1"/>
    <xf numFmtId="0" fontId="737" fillId="0" borderId="739" xfId="0" applyNumberFormat="1" applyFont="1" applyBorder="1" applyAlignment="1" applyProtection="1"/>
    <xf numFmtId="0" fontId="738" fillId="0" borderId="740" xfId="0" applyNumberFormat="1" applyFont="1" applyBorder="1" applyAlignment="1" applyProtection="1"/>
    <xf numFmtId="0" fontId="739" fillId="0" borderId="741" xfId="0" applyNumberFormat="1" applyFont="1" applyBorder="1" applyAlignment="1" applyProtection="1"/>
    <xf numFmtId="0" fontId="740" fillId="0" borderId="742" xfId="0" applyNumberFormat="1" applyFont="1" applyBorder="1" applyAlignment="1" applyProtection="1"/>
    <xf numFmtId="0" fontId="741" fillId="0" borderId="743" xfId="0" applyNumberFormat="1" applyFont="1" applyBorder="1" applyAlignment="1" applyProtection="1"/>
    <xf numFmtId="0" fontId="742" fillId="0" borderId="744" xfId="0" applyNumberFormat="1" applyFont="1" applyBorder="1" applyAlignment="1" applyProtection="1"/>
    <xf numFmtId="0" fontId="743" fillId="0" borderId="745" xfId="0" applyNumberFormat="1" applyFont="1" applyBorder="1" applyAlignment="1" applyProtection="1"/>
    <xf numFmtId="0" fontId="744" fillId="0" borderId="746" xfId="0" applyNumberFormat="1" applyFont="1" applyBorder="1" applyAlignment="1" applyProtection="1"/>
    <xf numFmtId="0" fontId="745" fillId="0" borderId="747" xfId="0" applyNumberFormat="1" applyFont="1" applyBorder="1" applyAlignment="1" applyProtection="1"/>
    <xf numFmtId="0" fontId="746" fillId="0" borderId="748" xfId="0" applyNumberFormat="1" applyFont="1" applyBorder="1" applyAlignment="1" applyProtection="1"/>
    <xf numFmtId="0" fontId="747" fillId="0" borderId="749" xfId="0" applyNumberFormat="1" applyFont="1" applyBorder="1" applyAlignment="1" applyProtection="1"/>
    <xf numFmtId="0" fontId="748" fillId="0" borderId="750" xfId="0" applyNumberFormat="1" applyFont="1" applyBorder="1" applyAlignment="1" applyProtection="1"/>
    <xf numFmtId="0" fontId="749" fillId="0" borderId="751" xfId="0" applyNumberFormat="1" applyFont="1" applyBorder="1" applyAlignment="1" applyProtection="1"/>
    <xf numFmtId="0" fontId="750" fillId="0" borderId="752" xfId="0" applyNumberFormat="1" applyFont="1" applyBorder="1" applyAlignment="1" applyProtection="1"/>
    <xf numFmtId="0" fontId="751" fillId="0" borderId="753" xfId="0" applyNumberFormat="1" applyFont="1" applyBorder="1" applyAlignment="1" applyProtection="1"/>
    <xf numFmtId="0" fontId="752" fillId="0" borderId="754" xfId="0" applyNumberFormat="1" applyFont="1" applyBorder="1" applyAlignment="1" applyProtection="1"/>
    <xf numFmtId="0" fontId="753" fillId="0" borderId="755" xfId="0" applyNumberFormat="1" applyFont="1" applyBorder="1" applyAlignment="1" applyProtection="1"/>
    <xf numFmtId="0" fontId="754" fillId="0" borderId="756" xfId="0" applyNumberFormat="1" applyFont="1" applyBorder="1" applyAlignment="1" applyProtection="1"/>
    <xf numFmtId="0" fontId="755" fillId="0" borderId="757" xfId="0" applyNumberFormat="1" applyFont="1" applyBorder="1" applyAlignment="1" applyProtection="1"/>
    <xf numFmtId="0" fontId="756" fillId="0" borderId="758" xfId="0" applyNumberFormat="1" applyFont="1" applyBorder="1" applyAlignment="1" applyProtection="1"/>
    <xf numFmtId="0" fontId="757" fillId="0" borderId="759" xfId="0" applyNumberFormat="1" applyFont="1" applyBorder="1" applyAlignment="1" applyProtection="1"/>
    <xf numFmtId="0" fontId="758" fillId="0" borderId="760" xfId="0" applyNumberFormat="1" applyFont="1" applyBorder="1" applyAlignment="1" applyProtection="1"/>
    <xf numFmtId="0" fontId="759" fillId="0" borderId="761" xfId="0" applyNumberFormat="1" applyFont="1" applyBorder="1" applyAlignment="1" applyProtection="1"/>
    <xf numFmtId="0" fontId="760" fillId="0" borderId="762" xfId="0" applyNumberFormat="1" applyFont="1" applyBorder="1" applyAlignment="1" applyProtection="1"/>
    <xf numFmtId="0" fontId="761" fillId="0" borderId="763" xfId="0" applyNumberFormat="1" applyFont="1" applyBorder="1" applyAlignment="1" applyProtection="1"/>
    <xf numFmtId="0" fontId="762" fillId="0" borderId="764" xfId="0" applyNumberFormat="1" applyFont="1" applyBorder="1" applyAlignment="1" applyProtection="1"/>
    <xf numFmtId="0" fontId="763" fillId="0" borderId="765" xfId="0" applyNumberFormat="1" applyFont="1" applyBorder="1" applyAlignment="1" applyProtection="1"/>
    <xf numFmtId="0" fontId="764" fillId="0" borderId="766" xfId="0" applyNumberFormat="1" applyFont="1" applyBorder="1" applyAlignment="1" applyProtection="1"/>
    <xf numFmtId="0" fontId="765" fillId="0" borderId="767" xfId="0" applyNumberFormat="1" applyFont="1" applyBorder="1" applyAlignment="1" applyProtection="1"/>
    <xf numFmtId="0" fontId="766" fillId="0" borderId="768" xfId="0" applyNumberFormat="1" applyFont="1" applyBorder="1" applyAlignment="1" applyProtection="1"/>
    <xf numFmtId="0" fontId="767" fillId="0" borderId="769" xfId="0" applyNumberFormat="1" applyFont="1" applyBorder="1" applyAlignment="1" applyProtection="1"/>
    <xf numFmtId="0" fontId="768" fillId="0" borderId="770" xfId="0" applyNumberFormat="1" applyFont="1" applyBorder="1" applyAlignment="1" applyProtection="1"/>
    <xf numFmtId="0" fontId="769" fillId="0" borderId="771" xfId="0" applyNumberFormat="1" applyFont="1" applyBorder="1" applyAlignment="1" applyProtection="1"/>
    <xf numFmtId="0" fontId="770" fillId="0" borderId="772" xfId="0" applyNumberFormat="1" applyFont="1" applyBorder="1" applyAlignment="1" applyProtection="1"/>
    <xf numFmtId="0" fontId="771" fillId="0" borderId="773" xfId="0" applyNumberFormat="1" applyFont="1" applyBorder="1" applyAlignment="1" applyProtection="1"/>
    <xf numFmtId="0" fontId="772" fillId="0" borderId="774" xfId="0" applyNumberFormat="1" applyFont="1" applyBorder="1" applyAlignment="1" applyProtection="1"/>
    <xf numFmtId="0" fontId="773" fillId="0" borderId="775" xfId="0" applyNumberFormat="1" applyFont="1" applyBorder="1" applyAlignment="1" applyProtection="1"/>
    <xf numFmtId="0" fontId="774" fillId="0" borderId="776" xfId="0" applyNumberFormat="1" applyFont="1" applyBorder="1" applyAlignment="1" applyProtection="1"/>
    <xf numFmtId="0" fontId="775" fillId="0" borderId="777" xfId="0" applyNumberFormat="1" applyFont="1" applyBorder="1" applyAlignment="1" applyProtection="1"/>
    <xf numFmtId="0" fontId="776" fillId="0" borderId="778" xfId="0" applyNumberFormat="1" applyFont="1" applyBorder="1" applyAlignment="1" applyProtection="1"/>
    <xf numFmtId="0" fontId="777" fillId="0" borderId="779" xfId="0" applyNumberFormat="1" applyFont="1" applyBorder="1" applyAlignment="1" applyProtection="1"/>
    <xf numFmtId="0" fontId="778" fillId="0" borderId="780" xfId="0" applyNumberFormat="1" applyFont="1" applyBorder="1" applyAlignment="1" applyProtection="1"/>
    <xf numFmtId="0" fontId="779" fillId="0" borderId="781" xfId="0" applyNumberFormat="1" applyFont="1" applyBorder="1" applyAlignment="1" applyProtection="1"/>
    <xf numFmtId="0" fontId="780" fillId="0" borderId="782" xfId="0" applyNumberFormat="1" applyFont="1" applyBorder="1" applyAlignment="1" applyProtection="1"/>
    <xf numFmtId="0" fontId="781" fillId="0" borderId="783" xfId="0" applyNumberFormat="1" applyFont="1" applyBorder="1" applyAlignment="1" applyProtection="1"/>
    <xf numFmtId="0" fontId="782" fillId="0" borderId="784" xfId="0" applyNumberFormat="1" applyFont="1" applyBorder="1" applyAlignment="1" applyProtection="1"/>
    <xf numFmtId="0" fontId="783" fillId="0" borderId="785" xfId="0" applyNumberFormat="1" applyFont="1" applyBorder="1" applyAlignment="1" applyProtection="1"/>
    <xf numFmtId="0" fontId="784" fillId="0" borderId="786" xfId="0" applyNumberFormat="1" applyFont="1" applyBorder="1" applyAlignment="1" applyProtection="1"/>
    <xf numFmtId="0" fontId="785" fillId="0" borderId="787" xfId="0" applyNumberFormat="1" applyFont="1" applyBorder="1" applyAlignment="1" applyProtection="1"/>
    <xf numFmtId="0" fontId="786" fillId="0" borderId="788" xfId="0" applyNumberFormat="1" applyFont="1" applyBorder="1" applyAlignment="1" applyProtection="1"/>
    <xf numFmtId="0" fontId="787" fillId="0" borderId="789" xfId="0" applyNumberFormat="1" applyFont="1" applyBorder="1" applyAlignment="1" applyProtection="1"/>
    <xf numFmtId="0" fontId="788" fillId="0" borderId="790" xfId="0" applyNumberFormat="1" applyFont="1" applyBorder="1" applyAlignment="1" applyProtection="1"/>
    <xf numFmtId="0" fontId="789" fillId="0" borderId="791" xfId="0" applyNumberFormat="1" applyFont="1" applyBorder="1" applyAlignment="1" applyProtection="1"/>
    <xf numFmtId="0" fontId="790" fillId="0" borderId="792" xfId="0" applyNumberFormat="1" applyFont="1" applyBorder="1" applyAlignment="1" applyProtection="1"/>
    <xf numFmtId="0" fontId="791" fillId="0" borderId="793" xfId="0" applyNumberFormat="1" applyFont="1" applyBorder="1" applyAlignment="1" applyProtection="1"/>
    <xf numFmtId="0" fontId="792" fillId="0" borderId="794" xfId="0" applyNumberFormat="1" applyFont="1" applyBorder="1" applyAlignment="1" applyProtection="1"/>
    <xf numFmtId="0" fontId="793" fillId="0" borderId="795" xfId="0" applyNumberFormat="1" applyFont="1" applyBorder="1" applyAlignment="1" applyProtection="1"/>
    <xf numFmtId="0" fontId="794" fillId="0" borderId="796" xfId="0" applyNumberFormat="1" applyFont="1" applyBorder="1" applyAlignment="1" applyProtection="1"/>
    <xf numFmtId="0" fontId="795" fillId="0" borderId="797" xfId="0" applyNumberFormat="1" applyFont="1" applyBorder="1" applyAlignment="1" applyProtection="1"/>
    <xf numFmtId="0" fontId="796" fillId="0" borderId="798" xfId="0" applyNumberFormat="1" applyFont="1" applyBorder="1" applyAlignment="1" applyProtection="1"/>
    <xf numFmtId="0" fontId="797" fillId="0" borderId="799" xfId="0" applyNumberFormat="1" applyFont="1" applyBorder="1" applyAlignment="1" applyProtection="1"/>
    <xf numFmtId="0" fontId="798" fillId="0" borderId="800" xfId="0" applyNumberFormat="1" applyFont="1" applyBorder="1" applyAlignment="1" applyProtection="1"/>
    <xf numFmtId="0" fontId="799" fillId="0" borderId="801" xfId="0" applyNumberFormat="1" applyFont="1" applyBorder="1" applyAlignment="1" applyProtection="1"/>
    <xf numFmtId="0" fontId="800" fillId="0" borderId="802" xfId="0" applyNumberFormat="1" applyFont="1" applyBorder="1" applyAlignment="1" applyProtection="1"/>
    <xf numFmtId="0" fontId="801" fillId="0" borderId="803" xfId="0" applyNumberFormat="1" applyFont="1" applyBorder="1" applyAlignment="1" applyProtection="1"/>
    <xf numFmtId="0" fontId="802" fillId="0" borderId="804" xfId="0" applyNumberFormat="1" applyFont="1" applyBorder="1" applyAlignment="1" applyProtection="1"/>
    <xf numFmtId="0" fontId="803" fillId="0" borderId="805" xfId="0" applyNumberFormat="1" applyFont="1" applyBorder="1" applyAlignment="1" applyProtection="1"/>
    <xf numFmtId="0" fontId="804" fillId="0" borderId="806" xfId="0" applyNumberFormat="1" applyFont="1" applyBorder="1" applyAlignment="1" applyProtection="1"/>
    <xf numFmtId="0" fontId="805" fillId="0" borderId="807" xfId="0" applyNumberFormat="1" applyFont="1" applyBorder="1" applyAlignment="1" applyProtection="1"/>
    <xf numFmtId="0" fontId="806" fillId="0" borderId="808" xfId="0" applyNumberFormat="1" applyFont="1" applyBorder="1" applyAlignment="1" applyProtection="1"/>
    <xf numFmtId="0" fontId="807" fillId="0" borderId="809" xfId="0" applyNumberFormat="1" applyFont="1" applyBorder="1" applyAlignment="1" applyProtection="1"/>
    <xf numFmtId="0" fontId="808" fillId="0" borderId="810" xfId="0" applyNumberFormat="1" applyFont="1" applyBorder="1" applyAlignment="1" applyProtection="1"/>
    <xf numFmtId="0" fontId="809" fillId="0" borderId="811" xfId="0" applyNumberFormat="1" applyFont="1" applyBorder="1" applyAlignment="1" applyProtection="1"/>
    <xf numFmtId="0" fontId="810" fillId="0" borderId="812" xfId="0" applyNumberFormat="1" applyFont="1" applyBorder="1" applyAlignment="1" applyProtection="1"/>
    <xf numFmtId="0" fontId="811" fillId="0" borderId="813" xfId="0" applyNumberFormat="1" applyFont="1" applyBorder="1" applyAlignment="1" applyProtection="1"/>
    <xf numFmtId="0" fontId="812" fillId="0" borderId="814" xfId="0" applyNumberFormat="1" applyFont="1" applyBorder="1" applyAlignment="1" applyProtection="1"/>
    <xf numFmtId="0" fontId="813" fillId="0" borderId="815" xfId="0" applyNumberFormat="1" applyFont="1" applyBorder="1" applyAlignment="1" applyProtection="1"/>
    <xf numFmtId="0" fontId="814" fillId="0" borderId="816" xfId="0" applyNumberFormat="1" applyFont="1" applyBorder="1" applyAlignment="1" applyProtection="1"/>
    <xf numFmtId="0" fontId="815" fillId="0" borderId="817" xfId="0" applyNumberFormat="1" applyFont="1" applyBorder="1" applyAlignment="1" applyProtection="1"/>
    <xf numFmtId="0" fontId="816" fillId="0" borderId="818" xfId="0" applyNumberFormat="1" applyFont="1" applyBorder="1" applyAlignment="1" applyProtection="1"/>
    <xf numFmtId="0" fontId="817" fillId="0" borderId="819" xfId="0" applyNumberFormat="1" applyFont="1" applyBorder="1" applyAlignment="1" applyProtection="1"/>
    <xf numFmtId="0" fontId="818" fillId="0" borderId="820" xfId="0" applyNumberFormat="1" applyFont="1" applyBorder="1" applyAlignment="1" applyProtection="1"/>
    <xf numFmtId="0" fontId="819" fillId="0" borderId="821" xfId="0" applyNumberFormat="1" applyFont="1" applyBorder="1" applyAlignment="1" applyProtection="1"/>
    <xf numFmtId="0" fontId="820" fillId="0" borderId="822" xfId="0" applyNumberFormat="1" applyFont="1" applyBorder="1" applyAlignment="1" applyProtection="1"/>
    <xf numFmtId="0" fontId="821" fillId="0" borderId="823" xfId="0" applyNumberFormat="1" applyFont="1" applyBorder="1" applyAlignment="1" applyProtection="1"/>
    <xf numFmtId="0" fontId="822" fillId="0" borderId="824" xfId="0" applyNumberFormat="1" applyFont="1" applyBorder="1" applyAlignment="1" applyProtection="1"/>
    <xf numFmtId="0" fontId="823" fillId="0" borderId="825" xfId="0" applyNumberFormat="1" applyFont="1" applyBorder="1" applyAlignment="1" applyProtection="1"/>
    <xf numFmtId="0" fontId="824" fillId="0" borderId="826" xfId="0" applyNumberFormat="1" applyFont="1" applyBorder="1" applyAlignment="1" applyProtection="1"/>
    <xf numFmtId="0" fontId="825" fillId="0" borderId="827" xfId="0" applyNumberFormat="1" applyFont="1" applyBorder="1" applyAlignment="1" applyProtection="1"/>
    <xf numFmtId="0" fontId="826" fillId="0" borderId="828" xfId="0" applyNumberFormat="1" applyFont="1" applyBorder="1" applyAlignment="1" applyProtection="1"/>
    <xf numFmtId="0" fontId="827" fillId="0" borderId="829" xfId="0" applyNumberFormat="1" applyFont="1" applyBorder="1" applyAlignment="1" applyProtection="1"/>
    <xf numFmtId="0" fontId="828" fillId="0" borderId="830" xfId="0" applyNumberFormat="1" applyFont="1" applyBorder="1" applyAlignment="1" applyProtection="1"/>
    <xf numFmtId="0" fontId="829" fillId="0" borderId="831" xfId="0" applyNumberFormat="1" applyFont="1" applyBorder="1" applyAlignment="1" applyProtection="1"/>
    <xf numFmtId="0" fontId="830" fillId="0" borderId="832" xfId="0" applyNumberFormat="1" applyFont="1" applyBorder="1" applyAlignment="1" applyProtection="1"/>
    <xf numFmtId="0" fontId="831" fillId="0" borderId="833" xfId="0" applyNumberFormat="1" applyFont="1" applyBorder="1" applyAlignment="1" applyProtection="1"/>
    <xf numFmtId="0" fontId="832" fillId="0" borderId="834" xfId="0" applyNumberFormat="1" applyFont="1" applyBorder="1" applyAlignment="1" applyProtection="1"/>
    <xf numFmtId="0" fontId="833" fillId="0" borderId="835" xfId="0" applyNumberFormat="1" applyFont="1" applyBorder="1" applyAlignment="1" applyProtection="1"/>
    <xf numFmtId="0" fontId="834" fillId="0" borderId="836" xfId="0" applyNumberFormat="1" applyFont="1" applyBorder="1" applyAlignment="1" applyProtection="1"/>
    <xf numFmtId="0" fontId="835" fillId="0" borderId="837" xfId="0" applyNumberFormat="1" applyFont="1" applyBorder="1" applyAlignment="1" applyProtection="1"/>
    <xf numFmtId="0" fontId="836" fillId="0" borderId="838" xfId="0" applyNumberFormat="1" applyFont="1" applyBorder="1" applyAlignment="1" applyProtection="1"/>
    <xf numFmtId="0" fontId="837" fillId="0" borderId="839" xfId="0" applyNumberFormat="1" applyFont="1" applyBorder="1" applyAlignment="1" applyProtection="1"/>
    <xf numFmtId="0" fontId="838" fillId="0" borderId="840" xfId="0" applyNumberFormat="1" applyFont="1" applyBorder="1" applyAlignment="1" applyProtection="1"/>
    <xf numFmtId="0" fontId="839" fillId="0" borderId="841" xfId="0" applyNumberFormat="1" applyFont="1" applyBorder="1" applyAlignment="1" applyProtection="1"/>
    <xf numFmtId="0" fontId="840" fillId="0" borderId="842" xfId="0" applyNumberFormat="1" applyFont="1" applyBorder="1" applyAlignment="1" applyProtection="1"/>
    <xf numFmtId="0" fontId="841" fillId="0" borderId="843" xfId="0" applyNumberFormat="1" applyFont="1" applyBorder="1" applyAlignment="1" applyProtection="1"/>
    <xf numFmtId="0" fontId="842" fillId="0" borderId="844" xfId="0" applyNumberFormat="1" applyFont="1" applyBorder="1" applyAlignment="1" applyProtection="1"/>
    <xf numFmtId="0" fontId="843" fillId="0" borderId="845" xfId="0" applyNumberFormat="1" applyFont="1" applyBorder="1" applyAlignment="1" applyProtection="1"/>
    <xf numFmtId="0" fontId="844" fillId="0" borderId="846" xfId="0" applyNumberFormat="1" applyFont="1" applyBorder="1" applyAlignment="1" applyProtection="1"/>
    <xf numFmtId="0" fontId="845" fillId="0" borderId="847" xfId="0" applyNumberFormat="1" applyFont="1" applyBorder="1" applyAlignment="1" applyProtection="1"/>
    <xf numFmtId="0" fontId="846" fillId="0" borderId="848" xfId="0" applyNumberFormat="1" applyFont="1" applyBorder="1" applyAlignment="1" applyProtection="1"/>
    <xf numFmtId="0" fontId="847" fillId="0" borderId="849" xfId="0" applyNumberFormat="1" applyFont="1" applyBorder="1" applyAlignment="1" applyProtection="1"/>
    <xf numFmtId="0" fontId="848" fillId="0" borderId="850" xfId="0" applyNumberFormat="1" applyFont="1" applyBorder="1" applyAlignment="1" applyProtection="1"/>
    <xf numFmtId="0" fontId="849" fillId="0" borderId="851" xfId="0" applyNumberFormat="1" applyFont="1" applyBorder="1" applyAlignment="1" applyProtection="1"/>
    <xf numFmtId="0" fontId="850" fillId="0" borderId="852" xfId="0" applyNumberFormat="1" applyFont="1" applyBorder="1" applyAlignment="1" applyProtection="1"/>
    <xf numFmtId="0" fontId="851" fillId="0" borderId="853" xfId="0" applyNumberFormat="1" applyFont="1" applyBorder="1" applyAlignment="1" applyProtection="1"/>
    <xf numFmtId="0" fontId="852" fillId="0" borderId="854" xfId="0" applyNumberFormat="1" applyFont="1" applyBorder="1" applyAlignment="1" applyProtection="1"/>
    <xf numFmtId="0" fontId="853" fillId="0" borderId="855" xfId="0" applyNumberFormat="1" applyFont="1" applyBorder="1" applyAlignment="1" applyProtection="1"/>
    <xf numFmtId="0" fontId="854" fillId="0" borderId="856" xfId="0" applyNumberFormat="1" applyFont="1" applyBorder="1" applyAlignment="1" applyProtection="1"/>
    <xf numFmtId="0" fontId="855" fillId="0" borderId="857" xfId="0" applyNumberFormat="1" applyFont="1" applyBorder="1" applyAlignment="1" applyProtection="1"/>
    <xf numFmtId="0" fontId="856" fillId="0" borderId="858" xfId="0" applyNumberFormat="1" applyFont="1" applyBorder="1" applyAlignment="1" applyProtection="1"/>
    <xf numFmtId="0" fontId="857" fillId="0" borderId="859" xfId="0" applyNumberFormat="1" applyFont="1" applyBorder="1" applyAlignment="1" applyProtection="1"/>
    <xf numFmtId="0" fontId="858" fillId="0" borderId="860" xfId="0" applyNumberFormat="1" applyFont="1" applyBorder="1" applyAlignment="1" applyProtection="1"/>
    <xf numFmtId="0" fontId="859" fillId="0" borderId="861" xfId="0" applyNumberFormat="1" applyFont="1" applyBorder="1" applyAlignment="1" applyProtection="1"/>
    <xf numFmtId="0" fontId="860" fillId="0" borderId="862" xfId="0" applyNumberFormat="1" applyFont="1" applyBorder="1" applyAlignment="1" applyProtection="1"/>
    <xf numFmtId="0" fontId="861" fillId="0" borderId="863" xfId="0" applyNumberFormat="1" applyFont="1" applyBorder="1" applyAlignment="1" applyProtection="1"/>
    <xf numFmtId="0" fontId="862" fillId="0" borderId="864" xfId="0" applyNumberFormat="1" applyFont="1" applyBorder="1" applyAlignment="1" applyProtection="1"/>
    <xf numFmtId="0" fontId="863" fillId="0" borderId="865" xfId="0" applyNumberFormat="1" applyFont="1" applyBorder="1" applyAlignment="1" applyProtection="1"/>
    <xf numFmtId="0" fontId="864" fillId="0" borderId="866" xfId="0" applyNumberFormat="1" applyFont="1" applyBorder="1" applyAlignment="1" applyProtection="1"/>
    <xf numFmtId="0" fontId="865" fillId="0" borderId="867" xfId="0" applyNumberFormat="1" applyFont="1" applyBorder="1" applyAlignment="1" applyProtection="1"/>
    <xf numFmtId="0" fontId="866" fillId="0" borderId="868" xfId="0" applyNumberFormat="1" applyFont="1" applyBorder="1" applyAlignment="1" applyProtection="1"/>
    <xf numFmtId="0" fontId="867" fillId="0" borderId="869" xfId="0" applyNumberFormat="1" applyFont="1" applyBorder="1" applyAlignment="1" applyProtection="1"/>
    <xf numFmtId="0" fontId="868" fillId="0" borderId="870" xfId="0" applyNumberFormat="1" applyFont="1" applyBorder="1" applyAlignment="1" applyProtection="1"/>
    <xf numFmtId="0" fontId="869" fillId="0" borderId="871" xfId="0" applyNumberFormat="1" applyFont="1" applyBorder="1" applyAlignment="1" applyProtection="1"/>
    <xf numFmtId="0" fontId="870" fillId="0" borderId="872" xfId="0" applyNumberFormat="1" applyFont="1" applyBorder="1" applyAlignment="1" applyProtection="1"/>
    <xf numFmtId="0" fontId="871" fillId="0" borderId="873" xfId="0" applyNumberFormat="1" applyFont="1" applyBorder="1" applyAlignment="1" applyProtection="1"/>
    <xf numFmtId="0" fontId="872" fillId="0" borderId="874" xfId="0" applyNumberFormat="1" applyFont="1" applyBorder="1" applyAlignment="1" applyProtection="1"/>
    <xf numFmtId="0" fontId="873" fillId="0" borderId="875" xfId="0" applyNumberFormat="1" applyFont="1" applyBorder="1" applyAlignment="1" applyProtection="1"/>
    <xf numFmtId="0" fontId="874" fillId="0" borderId="876" xfId="0" applyNumberFormat="1" applyFont="1" applyBorder="1" applyAlignment="1" applyProtection="1"/>
    <xf numFmtId="0" fontId="875" fillId="0" borderId="877" xfId="0" applyNumberFormat="1" applyFont="1" applyBorder="1" applyAlignment="1" applyProtection="1"/>
    <xf numFmtId="0" fontId="876" fillId="0" borderId="878" xfId="0" applyNumberFormat="1" applyFont="1" applyBorder="1" applyAlignment="1" applyProtection="1"/>
    <xf numFmtId="0" fontId="877" fillId="0" borderId="879" xfId="0" applyNumberFormat="1" applyFont="1" applyBorder="1" applyAlignment="1" applyProtection="1"/>
    <xf numFmtId="0" fontId="878" fillId="0" borderId="880" xfId="0" applyNumberFormat="1" applyFont="1" applyBorder="1" applyAlignment="1" applyProtection="1"/>
    <xf numFmtId="0" fontId="879" fillId="0" borderId="881" xfId="0" applyNumberFormat="1" applyFont="1" applyBorder="1" applyAlignment="1" applyProtection="1"/>
    <xf numFmtId="0" fontId="880" fillId="0" borderId="882" xfId="0" applyNumberFormat="1" applyFont="1" applyBorder="1" applyAlignment="1" applyProtection="1"/>
    <xf numFmtId="0" fontId="881" fillId="0" borderId="883" xfId="0" applyNumberFormat="1" applyFont="1" applyBorder="1" applyAlignment="1" applyProtection="1"/>
    <xf numFmtId="0" fontId="882" fillId="0" borderId="884" xfId="0" applyNumberFormat="1" applyFont="1" applyBorder="1" applyAlignment="1" applyProtection="1"/>
    <xf numFmtId="0" fontId="883" fillId="0" borderId="885" xfId="0" applyNumberFormat="1" applyFont="1" applyBorder="1" applyAlignment="1" applyProtection="1"/>
    <xf numFmtId="0" fontId="884" fillId="0" borderId="886" xfId="0" applyNumberFormat="1" applyFont="1" applyBorder="1" applyAlignment="1" applyProtection="1"/>
    <xf numFmtId="0" fontId="885" fillId="0" borderId="887" xfId="0" applyNumberFormat="1" applyFont="1" applyBorder="1" applyAlignment="1" applyProtection="1"/>
    <xf numFmtId="0" fontId="886" fillId="0" borderId="888" xfId="0" applyNumberFormat="1" applyFont="1" applyBorder="1" applyAlignment="1" applyProtection="1"/>
    <xf numFmtId="0" fontId="887" fillId="0" borderId="889" xfId="0" applyNumberFormat="1" applyFont="1" applyBorder="1" applyAlignment="1" applyProtection="1"/>
    <xf numFmtId="0" fontId="888" fillId="0" borderId="890" xfId="0" applyNumberFormat="1" applyFont="1" applyBorder="1" applyAlignment="1" applyProtection="1"/>
    <xf numFmtId="0" fontId="889" fillId="0" borderId="891" xfId="0" applyNumberFormat="1" applyFont="1" applyBorder="1" applyAlignment="1" applyProtection="1"/>
    <xf numFmtId="0" fontId="890" fillId="0" borderId="892" xfId="0" applyNumberFormat="1" applyFont="1" applyBorder="1" applyAlignment="1" applyProtection="1"/>
    <xf numFmtId="0" fontId="891" fillId="0" borderId="893" xfId="0" applyNumberFormat="1" applyFont="1" applyBorder="1" applyAlignment="1" applyProtection="1"/>
    <xf numFmtId="0" fontId="892" fillId="0" borderId="894" xfId="0" applyNumberFormat="1" applyFont="1" applyBorder="1" applyAlignment="1" applyProtection="1"/>
    <xf numFmtId="0" fontId="893" fillId="0" borderId="895" xfId="0" applyNumberFormat="1" applyFont="1" applyBorder="1" applyAlignment="1" applyProtection="1"/>
    <xf numFmtId="0" fontId="894" fillId="0" borderId="896" xfId="0" applyNumberFormat="1" applyFont="1" applyBorder="1" applyAlignment="1" applyProtection="1"/>
    <xf numFmtId="0" fontId="895" fillId="0" borderId="897" xfId="0" applyNumberFormat="1" applyFont="1" applyBorder="1" applyAlignment="1" applyProtection="1"/>
    <xf numFmtId="0" fontId="896" fillId="0" borderId="898" xfId="0" applyNumberFormat="1" applyFont="1" applyBorder="1" applyAlignment="1" applyProtection="1"/>
    <xf numFmtId="0" fontId="897" fillId="0" borderId="899" xfId="0" applyNumberFormat="1" applyFont="1" applyBorder="1" applyAlignment="1" applyProtection="1"/>
    <xf numFmtId="0" fontId="898" fillId="0" borderId="900" xfId="0" applyNumberFormat="1" applyFont="1" applyBorder="1" applyAlignment="1" applyProtection="1"/>
    <xf numFmtId="0" fontId="899" fillId="0" borderId="901" xfId="0" applyNumberFormat="1" applyFont="1" applyBorder="1" applyAlignment="1" applyProtection="1"/>
    <xf numFmtId="0" fontId="900" fillId="0" borderId="902" xfId="0" applyNumberFormat="1" applyFont="1" applyBorder="1" applyAlignment="1" applyProtection="1"/>
    <xf numFmtId="0" fontId="901" fillId="0" borderId="903" xfId="0" applyNumberFormat="1" applyFont="1" applyBorder="1" applyAlignment="1" applyProtection="1"/>
    <xf numFmtId="0" fontId="902" fillId="0" borderId="904" xfId="0" applyNumberFormat="1" applyFont="1" applyBorder="1" applyAlignment="1" applyProtection="1"/>
    <xf numFmtId="0" fontId="903" fillId="0" borderId="905" xfId="0" applyNumberFormat="1" applyFont="1" applyBorder="1" applyAlignment="1" applyProtection="1"/>
    <xf numFmtId="0" fontId="904" fillId="0" borderId="906" xfId="0" applyNumberFormat="1" applyFont="1" applyBorder="1" applyAlignment="1" applyProtection="1"/>
    <xf numFmtId="0" fontId="905" fillId="0" borderId="907" xfId="0" applyNumberFormat="1" applyFont="1" applyBorder="1" applyAlignment="1" applyProtection="1"/>
    <xf numFmtId="0" fontId="906" fillId="0" borderId="908" xfId="0" applyNumberFormat="1" applyFont="1" applyBorder="1" applyAlignment="1" applyProtection="1"/>
    <xf numFmtId="0" fontId="907" fillId="0" borderId="909" xfId="0" applyNumberFormat="1" applyFont="1" applyBorder="1" applyAlignment="1" applyProtection="1"/>
    <xf numFmtId="0" fontId="908" fillId="0" borderId="910" xfId="0" applyNumberFormat="1" applyFont="1" applyBorder="1" applyAlignment="1" applyProtection="1"/>
    <xf numFmtId="0" fontId="909" fillId="0" borderId="911" xfId="0" applyNumberFormat="1" applyFont="1" applyBorder="1" applyAlignment="1" applyProtection="1"/>
    <xf numFmtId="0" fontId="910" fillId="0" borderId="912" xfId="0" applyNumberFormat="1" applyFont="1" applyBorder="1" applyAlignment="1" applyProtection="1"/>
    <xf numFmtId="0" fontId="911" fillId="0" borderId="913" xfId="0" applyNumberFormat="1" applyFont="1" applyBorder="1" applyAlignment="1" applyProtection="1"/>
    <xf numFmtId="0" fontId="912" fillId="0" borderId="914" xfId="0" applyNumberFormat="1" applyFont="1" applyBorder="1" applyAlignment="1" applyProtection="1"/>
    <xf numFmtId="0" fontId="913" fillId="0" borderId="915" xfId="0" applyNumberFormat="1" applyFont="1" applyBorder="1" applyAlignment="1" applyProtection="1"/>
    <xf numFmtId="0" fontId="914" fillId="0" borderId="916" xfId="0" applyNumberFormat="1" applyFont="1" applyBorder="1" applyAlignment="1" applyProtection="1"/>
    <xf numFmtId="0" fontId="915" fillId="0" borderId="917" xfId="0" applyNumberFormat="1" applyFont="1" applyBorder="1" applyAlignment="1" applyProtection="1"/>
    <xf numFmtId="0" fontId="916" fillId="0" borderId="918" xfId="0" applyNumberFormat="1" applyFont="1" applyBorder="1" applyAlignment="1" applyProtection="1"/>
    <xf numFmtId="0" fontId="917" fillId="0" borderId="919" xfId="0" applyNumberFormat="1" applyFont="1" applyBorder="1" applyAlignment="1" applyProtection="1"/>
    <xf numFmtId="0" fontId="918" fillId="0" borderId="920" xfId="0" applyNumberFormat="1" applyFont="1" applyBorder="1" applyAlignment="1" applyProtection="1"/>
    <xf numFmtId="0" fontId="919" fillId="0" borderId="921" xfId="0" applyNumberFormat="1" applyFont="1" applyBorder="1" applyAlignment="1" applyProtection="1"/>
    <xf numFmtId="0" fontId="920" fillId="0" borderId="922" xfId="0" applyNumberFormat="1" applyFont="1" applyBorder="1" applyAlignment="1" applyProtection="1"/>
    <xf numFmtId="0" fontId="921" fillId="0" borderId="923" xfId="0" applyNumberFormat="1" applyFont="1" applyBorder="1" applyAlignment="1" applyProtection="1"/>
    <xf numFmtId="0" fontId="922" fillId="0" borderId="924" xfId="0" applyNumberFormat="1" applyFont="1" applyBorder="1" applyAlignment="1" applyProtection="1"/>
    <xf numFmtId="0" fontId="923" fillId="0" borderId="925" xfId="0" applyNumberFormat="1" applyFont="1" applyBorder="1" applyAlignment="1" applyProtection="1"/>
    <xf numFmtId="0" fontId="924" fillId="0" borderId="926" xfId="0" applyNumberFormat="1" applyFont="1" applyBorder="1" applyAlignment="1" applyProtection="1"/>
    <xf numFmtId="0" fontId="925" fillId="0" borderId="927" xfId="0" applyNumberFormat="1" applyFont="1" applyBorder="1" applyAlignment="1" applyProtection="1"/>
    <xf numFmtId="0" fontId="926" fillId="0" borderId="928" xfId="0" applyNumberFormat="1" applyFont="1" applyBorder="1" applyAlignment="1" applyProtection="1"/>
    <xf numFmtId="0" fontId="927" fillId="0" borderId="929" xfId="0" applyNumberFormat="1" applyFont="1" applyBorder="1" applyAlignment="1" applyProtection="1"/>
    <xf numFmtId="0" fontId="928" fillId="0" borderId="930" xfId="0" applyNumberFormat="1" applyFont="1" applyBorder="1" applyAlignment="1" applyProtection="1"/>
    <xf numFmtId="0" fontId="929" fillId="0" borderId="931" xfId="0" applyNumberFormat="1" applyFont="1" applyBorder="1" applyAlignment="1" applyProtection="1"/>
    <xf numFmtId="0" fontId="930" fillId="0" borderId="933" xfId="0" applyNumberFormat="1" applyFont="1" applyBorder="1" applyAlignment="1" applyProtection="1"/>
    <xf numFmtId="0" fontId="931" fillId="0" borderId="934" xfId="0" applyNumberFormat="1" applyFont="1" applyBorder="1" applyAlignment="1" applyProtection="1"/>
    <xf numFmtId="0" fontId="932" fillId="0" borderId="935" xfId="0" applyNumberFormat="1" applyFont="1" applyBorder="1" applyAlignment="1" applyProtection="1"/>
    <xf numFmtId="0" fontId="933" fillId="0" borderId="936" xfId="0" applyNumberFormat="1" applyFont="1" applyBorder="1" applyAlignment="1" applyProtection="1"/>
    <xf numFmtId="0" fontId="934" fillId="0" borderId="937" xfId="0" applyNumberFormat="1" applyFont="1" applyBorder="1" applyAlignment="1" applyProtection="1"/>
    <xf numFmtId="0" fontId="935" fillId="0" borderId="938" xfId="0" applyNumberFormat="1" applyFont="1" applyBorder="1" applyAlignment="1" applyProtection="1"/>
    <xf numFmtId="0" fontId="936" fillId="0" borderId="939" xfId="0" applyNumberFormat="1" applyFont="1" applyBorder="1" applyAlignment="1" applyProtection="1"/>
    <xf numFmtId="0" fontId="937" fillId="0" borderId="940" xfId="0" applyNumberFormat="1" applyFont="1" applyBorder="1" applyAlignment="1" applyProtection="1"/>
    <xf numFmtId="0" fontId="938" fillId="0" borderId="941" xfId="0" applyNumberFormat="1" applyFont="1" applyBorder="1" applyAlignment="1" applyProtection="1"/>
    <xf numFmtId="0" fontId="939" fillId="0" borderId="942" xfId="0" applyNumberFormat="1" applyFont="1" applyBorder="1" applyAlignment="1" applyProtection="1"/>
    <xf numFmtId="0" fontId="940" fillId="0" borderId="943" xfId="0" applyNumberFormat="1" applyFont="1" applyBorder="1" applyAlignment="1" applyProtection="1"/>
    <xf numFmtId="0" fontId="941" fillId="0" borderId="944" xfId="0" applyNumberFormat="1" applyFont="1" applyBorder="1" applyAlignment="1" applyProtection="1"/>
    <xf numFmtId="0" fontId="942" fillId="0" borderId="945" xfId="0" applyNumberFormat="1" applyFont="1" applyBorder="1" applyAlignment="1" applyProtection="1"/>
    <xf numFmtId="0" fontId="943" fillId="0" borderId="946" xfId="0" applyNumberFormat="1" applyFont="1" applyBorder="1" applyAlignment="1" applyProtection="1"/>
    <xf numFmtId="0" fontId="944" fillId="0" borderId="947" xfId="0" applyNumberFormat="1" applyFont="1" applyBorder="1" applyAlignment="1" applyProtection="1"/>
    <xf numFmtId="0" fontId="945" fillId="0" borderId="948" xfId="0" applyNumberFormat="1" applyFont="1" applyBorder="1" applyAlignment="1" applyProtection="1"/>
    <xf numFmtId="0" fontId="946" fillId="0" borderId="949" xfId="0" applyNumberFormat="1" applyFont="1" applyBorder="1" applyAlignment="1" applyProtection="1"/>
    <xf numFmtId="0" fontId="947" fillId="0" borderId="950" xfId="0" applyNumberFormat="1" applyFont="1" applyBorder="1" applyAlignment="1" applyProtection="1"/>
    <xf numFmtId="0" fontId="948" fillId="0" borderId="951" xfId="0" applyNumberFormat="1" applyFont="1" applyBorder="1" applyAlignment="1" applyProtection="1"/>
    <xf numFmtId="0" fontId="949" fillId="0" borderId="952" xfId="0" applyNumberFormat="1" applyFont="1" applyBorder="1" applyAlignment="1" applyProtection="1"/>
    <xf numFmtId="0" fontId="950" fillId="0" borderId="953" xfId="0" applyNumberFormat="1" applyFont="1" applyBorder="1" applyAlignment="1" applyProtection="1"/>
    <xf numFmtId="0" fontId="951" fillId="0" borderId="954" xfId="0" applyNumberFormat="1" applyFont="1" applyBorder="1" applyAlignment="1" applyProtection="1"/>
    <xf numFmtId="0" fontId="952" fillId="0" borderId="955" xfId="0" applyNumberFormat="1" applyFont="1" applyBorder="1" applyAlignment="1" applyProtection="1"/>
    <xf numFmtId="0" fontId="953" fillId="0" borderId="956" xfId="0" applyNumberFormat="1" applyFont="1" applyBorder="1" applyAlignment="1" applyProtection="1"/>
    <xf numFmtId="0" fontId="954" fillId="0" borderId="957" xfId="0" applyNumberFormat="1" applyFont="1" applyBorder="1" applyAlignment="1" applyProtection="1"/>
    <xf numFmtId="0" fontId="955" fillId="0" borderId="958" xfId="0" applyNumberFormat="1" applyFont="1" applyBorder="1" applyAlignment="1" applyProtection="1"/>
    <xf numFmtId="0" fontId="956" fillId="0" borderId="959" xfId="0" applyNumberFormat="1" applyFont="1" applyBorder="1" applyAlignment="1" applyProtection="1"/>
    <xf numFmtId="0" fontId="957" fillId="0" borderId="960" xfId="0" applyNumberFormat="1" applyFont="1" applyBorder="1" applyAlignment="1" applyProtection="1"/>
    <xf numFmtId="0" fontId="958" fillId="0" borderId="961" xfId="0" applyNumberFormat="1" applyFont="1" applyBorder="1" applyAlignment="1" applyProtection="1"/>
    <xf numFmtId="0" fontId="959" fillId="0" borderId="962" xfId="0" applyNumberFormat="1" applyFont="1" applyBorder="1" applyAlignment="1" applyProtection="1"/>
    <xf numFmtId="0" fontId="960" fillId="0" borderId="963" xfId="0" applyNumberFormat="1" applyFont="1" applyBorder="1" applyAlignment="1" applyProtection="1"/>
    <xf numFmtId="0" fontId="961" fillId="0" borderId="964" xfId="0" applyNumberFormat="1" applyFont="1" applyBorder="1" applyAlignment="1" applyProtection="1"/>
    <xf numFmtId="0" fontId="962" fillId="0" borderId="965" xfId="0" applyNumberFormat="1" applyFont="1" applyBorder="1" applyAlignment="1" applyProtection="1"/>
    <xf numFmtId="0" fontId="963" fillId="0" borderId="966" xfId="0" applyNumberFormat="1" applyFont="1" applyBorder="1" applyAlignment="1" applyProtection="1"/>
    <xf numFmtId="0" fontId="964" fillId="0" borderId="967" xfId="0" applyNumberFormat="1" applyFont="1" applyBorder="1" applyAlignment="1" applyProtection="1"/>
    <xf numFmtId="0" fontId="965" fillId="0" borderId="968" xfId="0" applyNumberFormat="1" applyFont="1" applyBorder="1" applyAlignment="1" applyProtection="1"/>
    <xf numFmtId="0" fontId="966" fillId="0" borderId="969" xfId="0" applyNumberFormat="1" applyFont="1" applyBorder="1" applyAlignment="1" applyProtection="1"/>
    <xf numFmtId="0" fontId="967" fillId="0" borderId="970" xfId="0" applyNumberFormat="1" applyFont="1" applyBorder="1" applyAlignment="1" applyProtection="1"/>
    <xf numFmtId="0" fontId="968" fillId="0" borderId="971" xfId="0" applyNumberFormat="1" applyFont="1" applyBorder="1" applyAlignment="1" applyProtection="1"/>
    <xf numFmtId="0" fontId="969" fillId="0" borderId="972" xfId="0" applyNumberFormat="1" applyFont="1" applyBorder="1" applyAlignment="1" applyProtection="1"/>
    <xf numFmtId="0" fontId="970" fillId="0" borderId="973" xfId="0" applyNumberFormat="1" applyFont="1" applyBorder="1" applyAlignment="1" applyProtection="1"/>
    <xf numFmtId="0" fontId="971" fillId="0" borderId="974" xfId="0" applyNumberFormat="1" applyFont="1" applyBorder="1" applyAlignment="1" applyProtection="1"/>
    <xf numFmtId="0" fontId="972" fillId="0" borderId="975" xfId="0" applyNumberFormat="1" applyFont="1" applyBorder="1" applyAlignment="1" applyProtection="1"/>
    <xf numFmtId="0" fontId="973" fillId="0" borderId="976" xfId="0" applyNumberFormat="1" applyFont="1" applyBorder="1" applyAlignment="1" applyProtection="1"/>
    <xf numFmtId="0" fontId="974" fillId="0" borderId="977" xfId="0" applyNumberFormat="1" applyFont="1" applyBorder="1" applyAlignment="1" applyProtection="1"/>
    <xf numFmtId="0" fontId="975" fillId="0" borderId="978" xfId="0" applyNumberFormat="1" applyFont="1" applyBorder="1" applyAlignment="1" applyProtection="1"/>
    <xf numFmtId="0" fontId="976" fillId="0" borderId="979" xfId="0" applyNumberFormat="1" applyFont="1" applyBorder="1" applyAlignment="1" applyProtection="1"/>
    <xf numFmtId="0" fontId="977" fillId="0" borderId="980" xfId="0" applyNumberFormat="1" applyFont="1" applyBorder="1" applyAlignment="1" applyProtection="1"/>
    <xf numFmtId="0" fontId="978" fillId="0" borderId="981" xfId="0" applyNumberFormat="1" applyFont="1" applyBorder="1" applyAlignment="1" applyProtection="1"/>
    <xf numFmtId="0" fontId="979" fillId="0" borderId="982" xfId="0" applyNumberFormat="1" applyFont="1" applyBorder="1" applyAlignment="1" applyProtection="1"/>
    <xf numFmtId="0" fontId="980" fillId="0" borderId="983" xfId="0" applyNumberFormat="1" applyFont="1" applyBorder="1" applyAlignment="1" applyProtection="1"/>
    <xf numFmtId="0" fontId="981" fillId="0" borderId="984" xfId="0" applyNumberFormat="1" applyFont="1" applyBorder="1" applyAlignment="1" applyProtection="1"/>
    <xf numFmtId="0" fontId="982" fillId="0" borderId="985" xfId="0" applyNumberFormat="1" applyFont="1" applyBorder="1" applyAlignment="1" applyProtection="1"/>
    <xf numFmtId="0" fontId="983" fillId="0" borderId="986" xfId="0" applyNumberFormat="1" applyFont="1" applyBorder="1" applyAlignment="1" applyProtection="1"/>
    <xf numFmtId="0" fontId="984" fillId="0" borderId="987" xfId="0" applyNumberFormat="1" applyFont="1" applyBorder="1" applyAlignment="1" applyProtection="1"/>
    <xf numFmtId="0" fontId="985" fillId="0" borderId="988" xfId="0" applyNumberFormat="1" applyFont="1" applyBorder="1" applyAlignment="1" applyProtection="1"/>
    <xf numFmtId="0" fontId="986" fillId="0" borderId="989" xfId="0" applyNumberFormat="1" applyFont="1" applyBorder="1" applyAlignment="1" applyProtection="1"/>
    <xf numFmtId="0" fontId="987" fillId="0" borderId="990" xfId="0" applyNumberFormat="1" applyFont="1" applyBorder="1" applyAlignment="1" applyProtection="1"/>
    <xf numFmtId="0" fontId="988" fillId="0" borderId="991" xfId="0" applyNumberFormat="1" applyFont="1" applyBorder="1" applyAlignment="1" applyProtection="1"/>
    <xf numFmtId="0" fontId="989" fillId="0" borderId="992" xfId="0" applyNumberFormat="1" applyFont="1" applyBorder="1" applyAlignment="1" applyProtection="1"/>
    <xf numFmtId="0" fontId="990" fillId="0" borderId="993" xfId="0" applyNumberFormat="1" applyFont="1" applyBorder="1" applyAlignment="1" applyProtection="1"/>
    <xf numFmtId="0" fontId="991" fillId="0" borderId="994" xfId="0" applyNumberFormat="1" applyFont="1" applyBorder="1" applyAlignment="1" applyProtection="1"/>
    <xf numFmtId="0" fontId="992" fillId="0" borderId="995" xfId="0" applyNumberFormat="1" applyFont="1" applyBorder="1" applyAlignment="1" applyProtection="1"/>
    <xf numFmtId="0" fontId="993" fillId="0" borderId="996" xfId="0" applyNumberFormat="1" applyFont="1" applyBorder="1" applyAlignment="1" applyProtection="1"/>
    <xf numFmtId="0" fontId="994" fillId="0" borderId="997" xfId="0" applyNumberFormat="1" applyFont="1" applyBorder="1" applyAlignment="1" applyProtection="1"/>
    <xf numFmtId="0" fontId="995" fillId="0" borderId="998" xfId="0" applyNumberFormat="1" applyFont="1" applyBorder="1" applyAlignment="1" applyProtection="1"/>
    <xf numFmtId="0" fontId="996" fillId="0" borderId="999" xfId="0" applyNumberFormat="1" applyFont="1" applyBorder="1" applyAlignment="1" applyProtection="1"/>
    <xf numFmtId="0" fontId="997" fillId="0" borderId="1000" xfId="0" applyNumberFormat="1" applyFont="1" applyBorder="1" applyAlignment="1" applyProtection="1"/>
    <xf numFmtId="0" fontId="998" fillId="0" borderId="1001" xfId="0" applyNumberFormat="1" applyFont="1" applyBorder="1" applyAlignment="1" applyProtection="1"/>
    <xf numFmtId="0" fontId="999" fillId="0" borderId="1002" xfId="0" applyNumberFormat="1" applyFont="1" applyBorder="1" applyAlignment="1" applyProtection="1"/>
    <xf numFmtId="0" fontId="1000" fillId="0" borderId="1003" xfId="0" applyNumberFormat="1" applyFont="1" applyBorder="1" applyAlignment="1" applyProtection="1"/>
    <xf numFmtId="0" fontId="1001" fillId="0" borderId="1004" xfId="0" applyNumberFormat="1" applyFont="1" applyBorder="1" applyAlignment="1" applyProtection="1"/>
    <xf numFmtId="0" fontId="1002" fillId="0" borderId="1005" xfId="0" applyNumberFormat="1" applyFont="1" applyBorder="1" applyAlignment="1" applyProtection="1"/>
    <xf numFmtId="0" fontId="1003" fillId="0" borderId="1006" xfId="0" applyNumberFormat="1" applyFont="1" applyBorder="1" applyAlignment="1" applyProtection="1"/>
    <xf numFmtId="0" fontId="1004" fillId="0" borderId="1007" xfId="0" applyNumberFormat="1" applyFont="1" applyBorder="1" applyAlignment="1" applyProtection="1"/>
    <xf numFmtId="0" fontId="1005" fillId="0" borderId="1008" xfId="0" applyNumberFormat="1" applyFont="1" applyBorder="1" applyAlignment="1" applyProtection="1"/>
    <xf numFmtId="0" fontId="1006" fillId="0" borderId="1009" xfId="0" applyNumberFormat="1" applyFont="1" applyBorder="1" applyAlignment="1" applyProtection="1"/>
    <xf numFmtId="0" fontId="1007" fillId="0" borderId="1010" xfId="0" applyNumberFormat="1" applyFont="1" applyBorder="1" applyAlignment="1" applyProtection="1"/>
    <xf numFmtId="0" fontId="1008" fillId="0" borderId="1011" xfId="0" applyNumberFormat="1" applyFont="1" applyBorder="1" applyAlignment="1" applyProtection="1"/>
    <xf numFmtId="0" fontId="1009" fillId="0" borderId="1012" xfId="0" applyNumberFormat="1" applyFont="1" applyBorder="1" applyAlignment="1" applyProtection="1"/>
    <xf numFmtId="0" fontId="1010" fillId="0" borderId="1013" xfId="0" applyNumberFormat="1" applyFont="1" applyBorder="1" applyAlignment="1" applyProtection="1"/>
    <xf numFmtId="0" fontId="1011" fillId="0" borderId="1014" xfId="0" applyNumberFormat="1" applyFont="1" applyBorder="1" applyAlignment="1" applyProtection="1"/>
    <xf numFmtId="0" fontId="1012" fillId="0" borderId="1015" xfId="0" applyNumberFormat="1" applyFont="1" applyBorder="1" applyAlignment="1" applyProtection="1"/>
    <xf numFmtId="0" fontId="1013" fillId="0" borderId="1016" xfId="0" applyNumberFormat="1" applyFont="1" applyBorder="1" applyAlignment="1" applyProtection="1"/>
    <xf numFmtId="0" fontId="1014" fillId="0" borderId="1017" xfId="0" applyNumberFormat="1" applyFont="1" applyBorder="1" applyAlignment="1" applyProtection="1"/>
    <xf numFmtId="0" fontId="1015" fillId="0" borderId="1018" xfId="0" applyNumberFormat="1" applyFont="1" applyBorder="1" applyAlignment="1" applyProtection="1"/>
    <xf numFmtId="0" fontId="1016" fillId="0" borderId="1019" xfId="0" applyNumberFormat="1" applyFont="1" applyBorder="1" applyAlignment="1" applyProtection="1"/>
    <xf numFmtId="0" fontId="1017" fillId="0" borderId="1020" xfId="0" applyNumberFormat="1" applyFont="1" applyBorder="1" applyAlignment="1" applyProtection="1"/>
    <xf numFmtId="0" fontId="1018" fillId="0" borderId="1021" xfId="0" applyNumberFormat="1" applyFont="1" applyBorder="1" applyAlignment="1" applyProtection="1"/>
    <xf numFmtId="0" fontId="1019" fillId="0" borderId="1022" xfId="0" applyNumberFormat="1" applyFont="1" applyBorder="1" applyAlignment="1" applyProtection="1"/>
    <xf numFmtId="0" fontId="1020" fillId="0" borderId="1023" xfId="0" applyNumberFormat="1" applyFont="1" applyBorder="1" applyAlignment="1" applyProtection="1"/>
    <xf numFmtId="0" fontId="1021" fillId="0" borderId="1024" xfId="0" applyNumberFormat="1" applyFont="1" applyBorder="1" applyAlignment="1" applyProtection="1"/>
    <xf numFmtId="0" fontId="1022" fillId="0" borderId="1025" xfId="0" applyNumberFormat="1" applyFont="1" applyBorder="1" applyAlignment="1" applyProtection="1"/>
    <xf numFmtId="0" fontId="1023" fillId="0" borderId="1026" xfId="0" applyNumberFormat="1" applyFont="1" applyBorder="1" applyAlignment="1" applyProtection="1"/>
    <xf numFmtId="0" fontId="1024" fillId="0" borderId="1027" xfId="0" applyNumberFormat="1" applyFont="1" applyBorder="1" applyAlignment="1" applyProtection="1"/>
    <xf numFmtId="0" fontId="1025" fillId="0" borderId="1028" xfId="0" applyNumberFormat="1" applyFont="1" applyBorder="1" applyAlignment="1" applyProtection="1"/>
    <xf numFmtId="0" fontId="1026" fillId="0" borderId="1029" xfId="0" applyNumberFormat="1" applyFont="1" applyBorder="1" applyAlignment="1" applyProtection="1"/>
    <xf numFmtId="0" fontId="1027" fillId="0" borderId="1030" xfId="0" applyNumberFormat="1" applyFont="1" applyBorder="1" applyAlignment="1" applyProtection="1"/>
    <xf numFmtId="0" fontId="1028" fillId="0" borderId="1031" xfId="0" applyNumberFormat="1" applyFont="1" applyBorder="1" applyAlignment="1" applyProtection="1"/>
    <xf numFmtId="0" fontId="1029" fillId="0" borderId="1032" xfId="0" applyNumberFormat="1" applyFont="1" applyBorder="1" applyAlignment="1" applyProtection="1"/>
    <xf numFmtId="0" fontId="1030" fillId="0" borderId="1033" xfId="0" applyNumberFormat="1" applyFont="1" applyBorder="1" applyAlignment="1" applyProtection="1"/>
    <xf numFmtId="0" fontId="1031" fillId="0" borderId="1034" xfId="0" applyNumberFormat="1" applyFont="1" applyBorder="1" applyAlignment="1" applyProtection="1"/>
    <xf numFmtId="0" fontId="1032" fillId="0" borderId="1035" xfId="0" applyNumberFormat="1" applyFont="1" applyBorder="1" applyAlignment="1" applyProtection="1"/>
    <xf numFmtId="0" fontId="1033" fillId="0" borderId="1036" xfId="0" applyNumberFormat="1" applyFont="1" applyBorder="1" applyAlignment="1" applyProtection="1"/>
    <xf numFmtId="0" fontId="1034" fillId="0" borderId="1037" xfId="0" applyNumberFormat="1" applyFont="1" applyBorder="1" applyAlignment="1" applyProtection="1"/>
    <xf numFmtId="0" fontId="1035" fillId="0" borderId="1038" xfId="0" applyNumberFormat="1" applyFont="1" applyBorder="1" applyAlignment="1" applyProtection="1"/>
    <xf numFmtId="0" fontId="1036" fillId="0" borderId="1039" xfId="0" applyNumberFormat="1" applyFont="1" applyBorder="1" applyAlignment="1" applyProtection="1"/>
    <xf numFmtId="0" fontId="1037" fillId="0" borderId="1040" xfId="0" applyNumberFormat="1" applyFont="1" applyBorder="1" applyAlignment="1" applyProtection="1"/>
    <xf numFmtId="0" fontId="1038" fillId="0" borderId="1041" xfId="0" applyNumberFormat="1" applyFont="1" applyBorder="1" applyAlignment="1" applyProtection="1"/>
    <xf numFmtId="0" fontId="1039" fillId="0" borderId="1042" xfId="0" applyNumberFormat="1" applyFont="1" applyBorder="1" applyAlignment="1" applyProtection="1"/>
    <xf numFmtId="0" fontId="1040" fillId="0" borderId="1043" xfId="0" applyNumberFormat="1" applyFont="1" applyBorder="1" applyAlignment="1" applyProtection="1"/>
    <xf numFmtId="0" fontId="1041" fillId="0" borderId="1044" xfId="0" applyNumberFormat="1" applyFont="1" applyBorder="1" applyAlignment="1" applyProtection="1"/>
    <xf numFmtId="0" fontId="1042" fillId="0" borderId="1045" xfId="0" applyNumberFormat="1" applyFont="1" applyBorder="1" applyAlignment="1" applyProtection="1"/>
    <xf numFmtId="0" fontId="1043" fillId="0" borderId="1046" xfId="0" applyNumberFormat="1" applyFont="1" applyBorder="1" applyAlignment="1" applyProtection="1"/>
    <xf numFmtId="0" fontId="1044" fillId="0" borderId="1047" xfId="0" applyNumberFormat="1" applyFont="1" applyBorder="1" applyAlignment="1" applyProtection="1"/>
    <xf numFmtId="0" fontId="1045" fillId="0" borderId="1048" xfId="0" applyNumberFormat="1" applyFont="1" applyBorder="1" applyAlignment="1" applyProtection="1"/>
    <xf numFmtId="0" fontId="1046" fillId="0" borderId="1049" xfId="0" applyNumberFormat="1" applyFont="1" applyBorder="1" applyAlignment="1" applyProtection="1"/>
    <xf numFmtId="0" fontId="1047" fillId="0" borderId="1050" xfId="0" applyNumberFormat="1" applyFont="1" applyBorder="1" applyAlignment="1" applyProtection="1"/>
    <xf numFmtId="0" fontId="1048" fillId="0" borderId="1051" xfId="0" applyNumberFormat="1" applyFont="1" applyBorder="1" applyAlignment="1" applyProtection="1"/>
    <xf numFmtId="0" fontId="1049" fillId="0" borderId="1052" xfId="0" applyNumberFormat="1" applyFont="1" applyBorder="1" applyAlignment="1" applyProtection="1"/>
    <xf numFmtId="0" fontId="1050" fillId="0" borderId="1053" xfId="0" applyNumberFormat="1" applyFont="1" applyBorder="1" applyAlignment="1" applyProtection="1"/>
    <xf numFmtId="0" fontId="1051" fillId="0" borderId="1054" xfId="0" applyNumberFormat="1" applyFont="1" applyBorder="1" applyAlignment="1" applyProtection="1"/>
    <xf numFmtId="0" fontId="1052" fillId="0" borderId="1055" xfId="0" applyNumberFormat="1" applyFont="1" applyBorder="1" applyAlignment="1" applyProtection="1"/>
    <xf numFmtId="0" fontId="1053" fillId="0" borderId="1056" xfId="0" applyNumberFormat="1" applyFont="1" applyBorder="1" applyAlignment="1" applyProtection="1"/>
    <xf numFmtId="0" fontId="1054" fillId="0" borderId="1057" xfId="0" applyNumberFormat="1" applyFont="1" applyBorder="1" applyAlignment="1" applyProtection="1"/>
    <xf numFmtId="0" fontId="1055" fillId="0" borderId="1058" xfId="0" applyNumberFormat="1" applyFont="1" applyBorder="1" applyAlignment="1" applyProtection="1"/>
    <xf numFmtId="0" fontId="1056" fillId="0" borderId="1059" xfId="0" applyNumberFormat="1" applyFont="1" applyBorder="1" applyAlignment="1" applyProtection="1"/>
    <xf numFmtId="0" fontId="1057" fillId="0" borderId="1060" xfId="0" applyNumberFormat="1" applyFont="1" applyBorder="1" applyAlignment="1" applyProtection="1"/>
    <xf numFmtId="0" fontId="1058" fillId="0" borderId="1061" xfId="0" applyNumberFormat="1" applyFont="1" applyBorder="1" applyAlignment="1" applyProtection="1"/>
    <xf numFmtId="0" fontId="1059" fillId="0" borderId="1062" xfId="0" applyNumberFormat="1" applyFont="1" applyBorder="1" applyAlignment="1" applyProtection="1"/>
    <xf numFmtId="0" fontId="1060" fillId="0" borderId="1063" xfId="0" applyNumberFormat="1" applyFont="1" applyBorder="1" applyAlignment="1" applyProtection="1"/>
    <xf numFmtId="0" fontId="1061" fillId="0" borderId="1064" xfId="0" applyNumberFormat="1" applyFont="1" applyBorder="1" applyAlignment="1" applyProtection="1"/>
    <xf numFmtId="0" fontId="1062" fillId="0" borderId="1065" xfId="0" applyNumberFormat="1" applyFont="1" applyBorder="1" applyAlignment="1" applyProtection="1"/>
    <xf numFmtId="0" fontId="1063" fillId="0" borderId="1066" xfId="0" applyNumberFormat="1" applyFont="1" applyBorder="1" applyAlignment="1" applyProtection="1"/>
    <xf numFmtId="0" fontId="1064" fillId="0" borderId="1067" xfId="0" applyNumberFormat="1" applyFont="1" applyBorder="1" applyAlignment="1" applyProtection="1"/>
    <xf numFmtId="0" fontId="1065" fillId="0" borderId="1068" xfId="0" applyNumberFormat="1" applyFont="1" applyBorder="1" applyAlignment="1" applyProtection="1"/>
    <xf numFmtId="0" fontId="1066" fillId="0" borderId="1069" xfId="0" applyNumberFormat="1" applyFont="1" applyBorder="1" applyAlignment="1" applyProtection="1"/>
    <xf numFmtId="0" fontId="1067" fillId="0" borderId="1070" xfId="0" applyNumberFormat="1" applyFont="1" applyBorder="1" applyAlignment="1" applyProtection="1"/>
    <xf numFmtId="0" fontId="1068" fillId="0" borderId="1071" xfId="0" applyNumberFormat="1" applyFont="1" applyBorder="1" applyAlignment="1" applyProtection="1"/>
    <xf numFmtId="0" fontId="1069" fillId="0" borderId="1072" xfId="0" applyNumberFormat="1" applyFont="1" applyBorder="1" applyAlignment="1" applyProtection="1"/>
    <xf numFmtId="0" fontId="1070" fillId="0" borderId="1073" xfId="0" applyNumberFormat="1" applyFont="1" applyBorder="1" applyAlignment="1" applyProtection="1"/>
    <xf numFmtId="0" fontId="1071" fillId="0" borderId="1074" xfId="0" applyNumberFormat="1" applyFont="1" applyBorder="1" applyAlignment="1" applyProtection="1"/>
    <xf numFmtId="0" fontId="1072" fillId="0" borderId="1075" xfId="0" applyNumberFormat="1" applyFont="1" applyBorder="1" applyAlignment="1" applyProtection="1"/>
    <xf numFmtId="0" fontId="1073" fillId="0" borderId="1076" xfId="0" applyNumberFormat="1" applyFont="1" applyBorder="1" applyAlignment="1" applyProtection="1"/>
    <xf numFmtId="0" fontId="1074" fillId="0" borderId="1077" xfId="0" applyNumberFormat="1" applyFont="1" applyBorder="1" applyAlignment="1" applyProtection="1"/>
    <xf numFmtId="0" fontId="1075" fillId="0" borderId="1078" xfId="0" applyNumberFormat="1" applyFont="1" applyBorder="1" applyAlignment="1" applyProtection="1"/>
    <xf numFmtId="0" fontId="1076" fillId="0" borderId="1079" xfId="0" applyNumberFormat="1" applyFont="1" applyBorder="1" applyAlignment="1" applyProtection="1"/>
    <xf numFmtId="0" fontId="1077" fillId="0" borderId="1080" xfId="0" applyNumberFormat="1" applyFont="1" applyBorder="1" applyAlignment="1" applyProtection="1"/>
    <xf numFmtId="0" fontId="1078" fillId="0" borderId="1081" xfId="0" applyNumberFormat="1" applyFont="1" applyBorder="1" applyAlignment="1" applyProtection="1"/>
    <xf numFmtId="0" fontId="1079" fillId="0" borderId="1082" xfId="0" applyNumberFormat="1" applyFont="1" applyBorder="1" applyAlignment="1" applyProtection="1"/>
    <xf numFmtId="0" fontId="1080" fillId="0" borderId="1083" xfId="0" applyNumberFormat="1" applyFont="1" applyBorder="1" applyAlignment="1" applyProtection="1"/>
    <xf numFmtId="0" fontId="1081" fillId="0" borderId="1084" xfId="0" applyNumberFormat="1" applyFont="1" applyBorder="1" applyAlignment="1" applyProtection="1"/>
    <xf numFmtId="0" fontId="1082" fillId="0" borderId="1085" xfId="0" applyNumberFormat="1" applyFont="1" applyBorder="1" applyAlignment="1" applyProtection="1"/>
    <xf numFmtId="0" fontId="1083" fillId="0" borderId="1086" xfId="0" applyNumberFormat="1" applyFont="1" applyBorder="1" applyAlignment="1" applyProtection="1"/>
    <xf numFmtId="0" fontId="1084" fillId="0" borderId="1087" xfId="0" applyNumberFormat="1" applyFont="1" applyBorder="1" applyAlignment="1" applyProtection="1"/>
    <xf numFmtId="0" fontId="1085" fillId="0" borderId="1088" xfId="0" applyNumberFormat="1" applyFont="1" applyBorder="1" applyAlignment="1" applyProtection="1"/>
    <xf numFmtId="0" fontId="1086" fillId="0" borderId="1089" xfId="0" applyNumberFormat="1" applyFont="1" applyBorder="1" applyAlignment="1" applyProtection="1"/>
    <xf numFmtId="0" fontId="1087" fillId="0" borderId="1090" xfId="0" applyNumberFormat="1" applyFont="1" applyBorder="1" applyAlignment="1" applyProtection="1"/>
    <xf numFmtId="0" fontId="1088" fillId="0" borderId="1091" xfId="0" applyNumberFormat="1" applyFont="1" applyBorder="1" applyAlignment="1" applyProtection="1"/>
    <xf numFmtId="0" fontId="1089" fillId="0" borderId="1092" xfId="0" applyNumberFormat="1" applyFont="1" applyBorder="1" applyAlignment="1" applyProtection="1"/>
    <xf numFmtId="0" fontId="1090" fillId="0" borderId="1093" xfId="0" applyNumberFormat="1" applyFont="1" applyBorder="1" applyAlignment="1" applyProtection="1"/>
    <xf numFmtId="0" fontId="1091" fillId="0" borderId="1094" xfId="0" applyNumberFormat="1" applyFont="1" applyBorder="1" applyAlignment="1" applyProtection="1"/>
    <xf numFmtId="0" fontId="1092" fillId="0" borderId="1095" xfId="0" applyNumberFormat="1" applyFont="1" applyBorder="1" applyAlignment="1" applyProtection="1"/>
    <xf numFmtId="0" fontId="1093" fillId="0" borderId="1096" xfId="0" applyNumberFormat="1" applyFont="1" applyBorder="1" applyAlignment="1" applyProtection="1"/>
    <xf numFmtId="0" fontId="1094" fillId="0" borderId="1097" xfId="0" applyNumberFormat="1" applyFont="1" applyBorder="1" applyAlignment="1" applyProtection="1"/>
    <xf numFmtId="0" fontId="1095" fillId="0" borderId="1098" xfId="0" applyNumberFormat="1" applyFont="1" applyBorder="1" applyAlignment="1" applyProtection="1"/>
    <xf numFmtId="0" fontId="1096" fillId="0" borderId="1099" xfId="0" applyNumberFormat="1" applyFont="1" applyBorder="1" applyAlignment="1" applyProtection="1"/>
    <xf numFmtId="0" fontId="1097" fillId="0" borderId="1100" xfId="0" applyNumberFormat="1" applyFont="1" applyBorder="1" applyAlignment="1" applyProtection="1"/>
    <xf numFmtId="0" fontId="1098" fillId="0" borderId="1101" xfId="0" applyNumberFormat="1" applyFont="1" applyBorder="1" applyAlignment="1" applyProtection="1"/>
    <xf numFmtId="0" fontId="1099" fillId="0" borderId="1102" xfId="0" applyNumberFormat="1" applyFont="1" applyBorder="1" applyAlignment="1" applyProtection="1"/>
    <xf numFmtId="0" fontId="1100" fillId="0" borderId="1103" xfId="0" applyNumberFormat="1" applyFont="1" applyBorder="1" applyAlignment="1" applyProtection="1"/>
    <xf numFmtId="0" fontId="1101" fillId="0" borderId="1104" xfId="0" applyNumberFormat="1" applyFont="1" applyBorder="1" applyAlignment="1" applyProtection="1"/>
    <xf numFmtId="0" fontId="1102" fillId="0" borderId="1105" xfId="0" applyNumberFormat="1" applyFont="1" applyBorder="1" applyAlignment="1" applyProtection="1"/>
    <xf numFmtId="0" fontId="1103" fillId="0" borderId="1106" xfId="0" applyNumberFormat="1" applyFont="1" applyBorder="1" applyAlignment="1" applyProtection="1"/>
    <xf numFmtId="0" fontId="1104" fillId="0" borderId="1107" xfId="0" applyNumberFormat="1" applyFont="1" applyBorder="1" applyAlignment="1" applyProtection="1"/>
    <xf numFmtId="0" fontId="1105" fillId="0" borderId="1108" xfId="0" applyNumberFormat="1" applyFont="1" applyBorder="1" applyAlignment="1" applyProtection="1"/>
    <xf numFmtId="0" fontId="1106" fillId="0" borderId="1109" xfId="0" applyNumberFormat="1" applyFont="1" applyBorder="1" applyAlignment="1" applyProtection="1"/>
    <xf numFmtId="0" fontId="1107" fillId="0" borderId="1110" xfId="0" applyNumberFormat="1" applyFont="1" applyBorder="1" applyAlignment="1" applyProtection="1"/>
    <xf numFmtId="0" fontId="1108" fillId="0" borderId="1111" xfId="0" applyNumberFormat="1" applyFont="1" applyBorder="1" applyAlignment="1" applyProtection="1"/>
    <xf numFmtId="0" fontId="1109" fillId="0" borderId="1112" xfId="0" applyNumberFormat="1" applyFont="1" applyBorder="1" applyAlignment="1" applyProtection="1"/>
    <xf numFmtId="0" fontId="1110" fillId="0" borderId="1113" xfId="0" applyNumberFormat="1" applyFont="1" applyBorder="1" applyAlignment="1" applyProtection="1"/>
    <xf numFmtId="0" fontId="1111" fillId="0" borderId="1114" xfId="0" applyNumberFormat="1" applyFont="1" applyBorder="1" applyAlignment="1" applyProtection="1"/>
    <xf numFmtId="0" fontId="1112" fillId="0" borderId="1115" xfId="0" applyNumberFormat="1" applyFont="1" applyBorder="1" applyAlignment="1" applyProtection="1"/>
    <xf numFmtId="0" fontId="1113" fillId="0" borderId="1116" xfId="0" applyNumberFormat="1" applyFont="1" applyBorder="1" applyAlignment="1" applyProtection="1"/>
    <xf numFmtId="0" fontId="1114" fillId="0" borderId="1117" xfId="0" applyNumberFormat="1" applyFont="1" applyBorder="1" applyAlignment="1" applyProtection="1"/>
    <xf numFmtId="0" fontId="1115" fillId="0" borderId="1118" xfId="0" applyNumberFormat="1" applyFont="1" applyBorder="1" applyAlignment="1" applyProtection="1"/>
    <xf numFmtId="0" fontId="1116" fillId="0" borderId="1119" xfId="0" applyNumberFormat="1" applyFont="1" applyBorder="1" applyAlignment="1" applyProtection="1"/>
    <xf numFmtId="0" fontId="1117" fillId="0" borderId="1120" xfId="0" applyNumberFormat="1" applyFont="1" applyBorder="1" applyAlignment="1" applyProtection="1"/>
    <xf numFmtId="0" fontId="1118" fillId="0" borderId="1121" xfId="0" applyNumberFormat="1" applyFont="1" applyBorder="1" applyAlignment="1" applyProtection="1"/>
    <xf numFmtId="0" fontId="1119" fillId="0" borderId="1122" xfId="0" applyNumberFormat="1" applyFont="1" applyBorder="1" applyAlignment="1" applyProtection="1"/>
    <xf numFmtId="0" fontId="1120" fillId="0" borderId="1123" xfId="0" applyNumberFormat="1" applyFont="1" applyBorder="1" applyAlignment="1" applyProtection="1"/>
    <xf numFmtId="0" fontId="1121" fillId="0" borderId="1124" xfId="0" applyNumberFormat="1" applyFont="1" applyBorder="1" applyAlignment="1" applyProtection="1"/>
    <xf numFmtId="0" fontId="1122" fillId="0" borderId="1125" xfId="0" applyNumberFormat="1" applyFont="1" applyBorder="1" applyAlignment="1" applyProtection="1"/>
    <xf numFmtId="0" fontId="1123" fillId="0" borderId="1126" xfId="0" applyNumberFormat="1" applyFont="1" applyBorder="1" applyAlignment="1" applyProtection="1"/>
    <xf numFmtId="0" fontId="1124" fillId="0" borderId="1127" xfId="0" applyNumberFormat="1" applyFont="1" applyBorder="1" applyAlignment="1" applyProtection="1"/>
    <xf numFmtId="0" fontId="1125" fillId="0" borderId="1128" xfId="0" applyNumberFormat="1" applyFont="1" applyBorder="1" applyAlignment="1" applyProtection="1"/>
    <xf numFmtId="0" fontId="1126" fillId="0" borderId="1129" xfId="0" applyNumberFormat="1" applyFont="1" applyBorder="1" applyAlignment="1" applyProtection="1"/>
    <xf numFmtId="0" fontId="1127" fillId="0" borderId="1130" xfId="0" applyNumberFormat="1" applyFont="1" applyBorder="1" applyAlignment="1" applyProtection="1"/>
    <xf numFmtId="0" fontId="1128" fillId="0" borderId="1131" xfId="0" applyNumberFormat="1" applyFont="1" applyBorder="1" applyAlignment="1" applyProtection="1"/>
    <xf numFmtId="0" fontId="1129" fillId="0" borderId="1132" xfId="0" applyNumberFormat="1" applyFont="1" applyBorder="1" applyAlignment="1" applyProtection="1"/>
    <xf numFmtId="0" fontId="1130" fillId="0" borderId="1133" xfId="0" applyNumberFormat="1" applyFont="1" applyBorder="1" applyAlignment="1" applyProtection="1"/>
    <xf numFmtId="0" fontId="1131" fillId="0" borderId="1134" xfId="0" applyNumberFormat="1" applyFont="1" applyBorder="1" applyAlignment="1" applyProtection="1"/>
    <xf numFmtId="0" fontId="1132" fillId="0" borderId="1135" xfId="0" applyNumberFormat="1" applyFont="1" applyBorder="1" applyAlignment="1" applyProtection="1"/>
    <xf numFmtId="0" fontId="1133" fillId="0" borderId="1136" xfId="0" applyNumberFormat="1" applyFont="1" applyBorder="1" applyAlignment="1" applyProtection="1"/>
    <xf numFmtId="0" fontId="1134" fillId="0" borderId="1137" xfId="0" applyNumberFormat="1" applyFont="1" applyBorder="1" applyAlignment="1" applyProtection="1"/>
    <xf numFmtId="0" fontId="1135" fillId="0" borderId="1138" xfId="0" applyNumberFormat="1" applyFont="1" applyBorder="1" applyAlignment="1" applyProtection="1"/>
    <xf numFmtId="0" fontId="1136" fillId="0" borderId="1139" xfId="0" applyNumberFormat="1" applyFont="1" applyBorder="1" applyAlignment="1" applyProtection="1"/>
    <xf numFmtId="0" fontId="1137" fillId="0" borderId="1140" xfId="0" applyNumberFormat="1" applyFont="1" applyBorder="1" applyAlignment="1" applyProtection="1"/>
    <xf numFmtId="0" fontId="1138" fillId="0" borderId="1141" xfId="0" applyNumberFormat="1" applyFont="1" applyBorder="1" applyAlignment="1" applyProtection="1"/>
    <xf numFmtId="0" fontId="1139" fillId="0" borderId="1142" xfId="0" applyNumberFormat="1" applyFont="1" applyBorder="1" applyAlignment="1" applyProtection="1"/>
    <xf numFmtId="0" fontId="1140" fillId="0" borderId="1143" xfId="0" applyNumberFormat="1" applyFont="1" applyBorder="1" applyAlignment="1" applyProtection="1"/>
    <xf numFmtId="0" fontId="1141" fillId="0" borderId="1144" xfId="0" applyNumberFormat="1" applyFont="1" applyBorder="1" applyAlignment="1" applyProtection="1"/>
    <xf numFmtId="0" fontId="1142" fillId="0" borderId="1145" xfId="0" applyNumberFormat="1" applyFont="1" applyBorder="1" applyAlignment="1" applyProtection="1"/>
    <xf numFmtId="0" fontId="1143" fillId="0" borderId="1146" xfId="0" applyNumberFormat="1" applyFont="1" applyBorder="1" applyAlignment="1" applyProtection="1"/>
    <xf numFmtId="0" fontId="1144" fillId="0" borderId="1147" xfId="0" applyNumberFormat="1" applyFont="1" applyBorder="1" applyAlignment="1" applyProtection="1"/>
    <xf numFmtId="0" fontId="1145" fillId="0" borderId="1148" xfId="0" applyNumberFormat="1" applyFont="1" applyBorder="1" applyAlignment="1" applyProtection="1"/>
    <xf numFmtId="0" fontId="1146" fillId="0" borderId="1149" xfId="0" applyNumberFormat="1" applyFont="1" applyBorder="1" applyAlignment="1" applyProtection="1"/>
    <xf numFmtId="0" fontId="1147" fillId="0" borderId="1150" xfId="0" applyNumberFormat="1" applyFont="1" applyBorder="1" applyAlignment="1" applyProtection="1"/>
    <xf numFmtId="0" fontId="1148" fillId="0" borderId="1151" xfId="0" applyNumberFormat="1" applyFont="1" applyBorder="1" applyAlignment="1" applyProtection="1"/>
    <xf numFmtId="0" fontId="1149" fillId="0" borderId="1152" xfId="0" applyNumberFormat="1" applyFont="1" applyBorder="1" applyAlignment="1" applyProtection="1"/>
    <xf numFmtId="0" fontId="1150" fillId="0" borderId="1153" xfId="0" applyNumberFormat="1" applyFont="1" applyBorder="1" applyAlignment="1" applyProtection="1"/>
    <xf numFmtId="0" fontId="1151" fillId="0" borderId="1154" xfId="0" applyNumberFormat="1" applyFont="1" applyBorder="1" applyAlignment="1" applyProtection="1"/>
    <xf numFmtId="0" fontId="1152" fillId="0" borderId="1155" xfId="0" applyNumberFormat="1" applyFont="1" applyBorder="1" applyAlignment="1" applyProtection="1"/>
    <xf numFmtId="0" fontId="1153" fillId="0" borderId="1156" xfId="0" applyNumberFormat="1" applyFont="1" applyBorder="1" applyAlignment="1" applyProtection="1"/>
    <xf numFmtId="0" fontId="1154" fillId="0" borderId="1157" xfId="0" applyNumberFormat="1" applyFont="1" applyBorder="1" applyAlignment="1" applyProtection="1"/>
    <xf numFmtId="0" fontId="1155" fillId="0" borderId="1158" xfId="0" applyNumberFormat="1" applyFont="1" applyBorder="1" applyAlignment="1" applyProtection="1"/>
    <xf numFmtId="0" fontId="1156" fillId="0" borderId="1159" xfId="0" applyNumberFormat="1" applyFont="1" applyBorder="1" applyAlignment="1" applyProtection="1"/>
    <xf numFmtId="0" fontId="1157" fillId="0" borderId="1160" xfId="0" applyNumberFormat="1" applyFont="1" applyBorder="1" applyAlignment="1" applyProtection="1"/>
    <xf numFmtId="0" fontId="1158" fillId="0" borderId="1161" xfId="0" applyNumberFormat="1" applyFont="1" applyBorder="1" applyAlignment="1" applyProtection="1"/>
    <xf numFmtId="0" fontId="1159" fillId="0" borderId="1162" xfId="0" applyNumberFormat="1" applyFont="1" applyBorder="1" applyAlignment="1" applyProtection="1"/>
    <xf numFmtId="0" fontId="1160" fillId="0" borderId="1163" xfId="0" applyNumberFormat="1" applyFont="1" applyBorder="1" applyAlignment="1" applyProtection="1"/>
    <xf numFmtId="0" fontId="1161" fillId="0" borderId="1164" xfId="0" applyNumberFormat="1" applyFont="1" applyBorder="1" applyAlignment="1" applyProtection="1"/>
    <xf numFmtId="0" fontId="1162" fillId="0" borderId="1165" xfId="0" applyNumberFormat="1" applyFont="1" applyBorder="1" applyAlignment="1" applyProtection="1"/>
    <xf numFmtId="0" fontId="1163" fillId="0" borderId="1166" xfId="0" applyNumberFormat="1" applyFont="1" applyBorder="1" applyAlignment="1" applyProtection="1"/>
    <xf numFmtId="0" fontId="1164" fillId="0" borderId="1167" xfId="0" applyNumberFormat="1" applyFont="1" applyBorder="1" applyAlignment="1" applyProtection="1"/>
    <xf numFmtId="0" fontId="1165" fillId="0" borderId="1168" xfId="0" applyNumberFormat="1" applyFont="1" applyBorder="1" applyAlignment="1" applyProtection="1"/>
    <xf numFmtId="0" fontId="1166" fillId="0" borderId="1169" xfId="0" applyNumberFormat="1" applyFont="1" applyBorder="1" applyAlignment="1" applyProtection="1"/>
    <xf numFmtId="0" fontId="1167" fillId="0" borderId="1170" xfId="0" applyNumberFormat="1" applyFont="1" applyBorder="1" applyAlignment="1" applyProtection="1"/>
    <xf numFmtId="0" fontId="1168" fillId="0" borderId="1171" xfId="0" applyNumberFormat="1" applyFont="1" applyBorder="1" applyAlignment="1" applyProtection="1"/>
    <xf numFmtId="0" fontId="1169" fillId="0" borderId="1172" xfId="0" applyNumberFormat="1" applyFont="1" applyBorder="1" applyAlignment="1" applyProtection="1"/>
    <xf numFmtId="0" fontId="1170" fillId="0" borderId="1173" xfId="0" applyNumberFormat="1" applyFont="1" applyBorder="1" applyAlignment="1" applyProtection="1"/>
    <xf numFmtId="0" fontId="1171" fillId="0" borderId="1174" xfId="0" applyNumberFormat="1" applyFont="1" applyBorder="1" applyAlignment="1" applyProtection="1"/>
    <xf numFmtId="0" fontId="1172" fillId="0" borderId="1175" xfId="0" applyNumberFormat="1" applyFont="1" applyBorder="1" applyAlignment="1" applyProtection="1"/>
    <xf numFmtId="0" fontId="1173" fillId="0" borderId="1176" xfId="0" applyNumberFormat="1" applyFont="1" applyBorder="1" applyAlignment="1" applyProtection="1"/>
    <xf numFmtId="0" fontId="1174" fillId="0" borderId="1177" xfId="0" applyNumberFormat="1" applyFont="1" applyBorder="1" applyAlignment="1" applyProtection="1"/>
    <xf numFmtId="0" fontId="1175" fillId="0" borderId="1178" xfId="0" applyNumberFormat="1" applyFont="1" applyBorder="1" applyAlignment="1" applyProtection="1"/>
    <xf numFmtId="0" fontId="1176" fillId="0" borderId="1179" xfId="0" applyNumberFormat="1" applyFont="1" applyBorder="1" applyAlignment="1" applyProtection="1"/>
    <xf numFmtId="0" fontId="1177" fillId="0" borderId="1180" xfId="0" applyNumberFormat="1" applyFont="1" applyBorder="1" applyAlignment="1" applyProtection="1"/>
    <xf numFmtId="0" fontId="1178" fillId="0" borderId="1181" xfId="0" applyNumberFormat="1" applyFont="1" applyBorder="1" applyAlignment="1" applyProtection="1"/>
    <xf numFmtId="0" fontId="1179" fillId="0" borderId="1182" xfId="0" applyNumberFormat="1" applyFont="1" applyBorder="1" applyAlignment="1" applyProtection="1"/>
    <xf numFmtId="0" fontId="1180" fillId="0" borderId="1183" xfId="0" applyNumberFormat="1" applyFont="1" applyBorder="1" applyAlignment="1" applyProtection="1"/>
    <xf numFmtId="0" fontId="1181" fillId="0" borderId="1184" xfId="0" applyNumberFormat="1" applyFont="1" applyBorder="1" applyAlignment="1" applyProtection="1"/>
    <xf numFmtId="0" fontId="1182" fillId="0" borderId="1185" xfId="0" applyNumberFormat="1" applyFont="1" applyBorder="1" applyAlignment="1" applyProtection="1"/>
    <xf numFmtId="0" fontId="1183" fillId="0" borderId="1186" xfId="0" applyNumberFormat="1" applyFont="1" applyBorder="1" applyAlignment="1" applyProtection="1"/>
    <xf numFmtId="0" fontId="1184" fillId="0" borderId="1187" xfId="0" applyNumberFormat="1" applyFont="1" applyBorder="1" applyAlignment="1" applyProtection="1"/>
    <xf numFmtId="0" fontId="1185" fillId="0" borderId="1188" xfId="0" applyNumberFormat="1" applyFont="1" applyBorder="1" applyAlignment="1" applyProtection="1"/>
    <xf numFmtId="0" fontId="1186" fillId="0" borderId="1189" xfId="0" applyNumberFormat="1" applyFont="1" applyBorder="1" applyAlignment="1" applyProtection="1"/>
    <xf numFmtId="0" fontId="1187" fillId="0" borderId="1190" xfId="0" applyNumberFormat="1" applyFont="1" applyBorder="1" applyAlignment="1" applyProtection="1"/>
    <xf numFmtId="0" fontId="1188" fillId="0" borderId="1191" xfId="0" applyNumberFormat="1" applyFont="1" applyBorder="1" applyAlignment="1" applyProtection="1"/>
    <xf numFmtId="0" fontId="1189" fillId="0" borderId="1192" xfId="0" applyNumberFormat="1" applyFont="1" applyBorder="1" applyAlignment="1" applyProtection="1"/>
    <xf numFmtId="0" fontId="1190" fillId="0" borderId="1193" xfId="0" applyNumberFormat="1" applyFont="1" applyBorder="1" applyAlignment="1" applyProtection="1"/>
    <xf numFmtId="0" fontId="1191" fillId="0" borderId="1194" xfId="0" applyNumberFormat="1" applyFont="1" applyBorder="1" applyAlignment="1" applyProtection="1"/>
    <xf numFmtId="0" fontId="1192" fillId="0" borderId="1195" xfId="0" applyNumberFormat="1" applyFont="1" applyBorder="1" applyAlignment="1" applyProtection="1"/>
    <xf numFmtId="0" fontId="1193" fillId="0" borderId="1196" xfId="0" applyNumberFormat="1" applyFont="1" applyBorder="1" applyAlignment="1" applyProtection="1"/>
    <xf numFmtId="0" fontId="1194" fillId="0" borderId="1197" xfId="0" applyNumberFormat="1" applyFont="1" applyBorder="1" applyAlignment="1" applyProtection="1"/>
    <xf numFmtId="0" fontId="1195" fillId="0" borderId="1198" xfId="0" applyNumberFormat="1" applyFont="1" applyBorder="1" applyAlignment="1" applyProtection="1"/>
    <xf numFmtId="0" fontId="1196" fillId="0" borderId="1199" xfId="0" applyNumberFormat="1" applyFont="1" applyBorder="1" applyAlignment="1" applyProtection="1"/>
    <xf numFmtId="0" fontId="1197" fillId="0" borderId="1200" xfId="0" applyNumberFormat="1" applyFont="1" applyBorder="1" applyAlignment="1" applyProtection="1"/>
    <xf numFmtId="0" fontId="1198" fillId="0" borderId="1201" xfId="0" applyNumberFormat="1" applyFont="1" applyBorder="1" applyAlignment="1" applyProtection="1"/>
    <xf numFmtId="0" fontId="1199" fillId="0" borderId="1202" xfId="0" applyNumberFormat="1" applyFont="1" applyBorder="1" applyAlignment="1" applyProtection="1"/>
    <xf numFmtId="0" fontId="1200" fillId="0" borderId="1203" xfId="0" applyNumberFormat="1" applyFont="1" applyBorder="1" applyAlignment="1" applyProtection="1"/>
    <xf numFmtId="0" fontId="1201" fillId="0" borderId="1204" xfId="0" applyNumberFormat="1" applyFont="1" applyBorder="1" applyAlignment="1" applyProtection="1"/>
    <xf numFmtId="0" fontId="1202" fillId="0" borderId="1205" xfId="0" applyNumberFormat="1" applyFont="1" applyBorder="1" applyAlignment="1" applyProtection="1"/>
    <xf numFmtId="0" fontId="1203" fillId="0" borderId="1206" xfId="0" applyNumberFormat="1" applyFont="1" applyBorder="1" applyAlignment="1" applyProtection="1"/>
    <xf numFmtId="0" fontId="1204" fillId="0" borderId="1207" xfId="0" applyNumberFormat="1" applyFont="1" applyBorder="1" applyAlignment="1" applyProtection="1"/>
    <xf numFmtId="0" fontId="1205" fillId="0" borderId="1208" xfId="0" applyNumberFormat="1" applyFont="1" applyBorder="1" applyAlignment="1" applyProtection="1"/>
    <xf numFmtId="0" fontId="1206" fillId="0" borderId="1209" xfId="0" applyNumberFormat="1" applyFont="1" applyBorder="1" applyAlignment="1" applyProtection="1"/>
    <xf numFmtId="0" fontId="1207" fillId="0" borderId="1210" xfId="0" applyNumberFormat="1" applyFont="1" applyBorder="1" applyAlignment="1" applyProtection="1"/>
    <xf numFmtId="0" fontId="1208" fillId="0" borderId="1211" xfId="0" applyNumberFormat="1" applyFont="1" applyBorder="1" applyAlignment="1" applyProtection="1"/>
    <xf numFmtId="0" fontId="1209" fillId="0" borderId="1212" xfId="0" applyNumberFormat="1" applyFont="1" applyBorder="1" applyAlignment="1" applyProtection="1"/>
    <xf numFmtId="0" fontId="1210" fillId="0" borderId="1213" xfId="0" applyNumberFormat="1" applyFont="1" applyBorder="1" applyAlignment="1" applyProtection="1"/>
    <xf numFmtId="0" fontId="1211" fillId="0" borderId="1214" xfId="0" applyNumberFormat="1" applyFont="1" applyBorder="1" applyAlignment="1" applyProtection="1"/>
    <xf numFmtId="0" fontId="1212" fillId="0" borderId="1215" xfId="0" applyNumberFormat="1" applyFont="1" applyBorder="1" applyAlignment="1" applyProtection="1"/>
    <xf numFmtId="0" fontId="1213" fillId="0" borderId="1216" xfId="0" applyNumberFormat="1" applyFont="1" applyBorder="1" applyAlignment="1" applyProtection="1"/>
    <xf numFmtId="0" fontId="1214" fillId="0" borderId="1217" xfId="0" applyNumberFormat="1" applyFont="1" applyBorder="1" applyAlignment="1" applyProtection="1"/>
    <xf numFmtId="0" fontId="1215" fillId="0" borderId="1218" xfId="0" applyNumberFormat="1" applyFont="1" applyBorder="1" applyAlignment="1" applyProtection="1"/>
    <xf numFmtId="0" fontId="1216" fillId="0" borderId="1219" xfId="0" applyNumberFormat="1" applyFont="1" applyBorder="1" applyAlignment="1" applyProtection="1"/>
    <xf numFmtId="0" fontId="1217" fillId="0" borderId="1220" xfId="0" applyNumberFormat="1" applyFont="1" applyBorder="1" applyAlignment="1" applyProtection="1"/>
    <xf numFmtId="0" fontId="1218" fillId="0" borderId="1221" xfId="0" applyNumberFormat="1" applyFont="1" applyBorder="1" applyAlignment="1" applyProtection="1"/>
    <xf numFmtId="0" fontId="1219" fillId="0" borderId="1222" xfId="0" applyNumberFormat="1" applyFont="1" applyBorder="1" applyAlignment="1" applyProtection="1"/>
    <xf numFmtId="0" fontId="1220" fillId="0" borderId="1223" xfId="0" applyNumberFormat="1" applyFont="1" applyBorder="1" applyAlignment="1" applyProtection="1"/>
    <xf numFmtId="0" fontId="1221" fillId="0" borderId="1224" xfId="0" applyNumberFormat="1" applyFont="1" applyBorder="1" applyAlignment="1" applyProtection="1"/>
    <xf numFmtId="0" fontId="1222" fillId="0" borderId="1225" xfId="0" applyNumberFormat="1" applyFont="1" applyBorder="1" applyAlignment="1" applyProtection="1"/>
    <xf numFmtId="0" fontId="1223" fillId="0" borderId="1226" xfId="0" applyNumberFormat="1" applyFont="1" applyBorder="1" applyAlignment="1" applyProtection="1"/>
    <xf numFmtId="0" fontId="1224" fillId="0" borderId="1227" xfId="0" applyNumberFormat="1" applyFont="1" applyBorder="1" applyAlignment="1" applyProtection="1"/>
    <xf numFmtId="0" fontId="1225" fillId="0" borderId="1228" xfId="0" applyNumberFormat="1" applyFont="1" applyBorder="1" applyAlignment="1" applyProtection="1"/>
    <xf numFmtId="0" fontId="1226" fillId="0" borderId="1229" xfId="0" applyNumberFormat="1" applyFont="1" applyBorder="1" applyAlignment="1" applyProtection="1"/>
    <xf numFmtId="0" fontId="1227" fillId="0" borderId="1230" xfId="0" applyNumberFormat="1" applyFont="1" applyBorder="1" applyAlignment="1" applyProtection="1"/>
    <xf numFmtId="0" fontId="1228" fillId="0" borderId="1231" xfId="0" applyNumberFormat="1" applyFont="1" applyBorder="1" applyAlignment="1" applyProtection="1"/>
    <xf numFmtId="0" fontId="1229" fillId="0" borderId="1232" xfId="0" applyNumberFormat="1" applyFont="1" applyBorder="1" applyAlignment="1" applyProtection="1"/>
    <xf numFmtId="0" fontId="1230" fillId="0" borderId="1233" xfId="0" applyNumberFormat="1" applyFont="1" applyBorder="1" applyAlignment="1" applyProtection="1"/>
    <xf numFmtId="0" fontId="1231" fillId="0" borderId="1234" xfId="0" applyNumberFormat="1" applyFont="1" applyBorder="1" applyAlignment="1" applyProtection="1"/>
    <xf numFmtId="0" fontId="1232" fillId="0" borderId="1235" xfId="0" applyNumberFormat="1" applyFont="1" applyBorder="1" applyAlignment="1" applyProtection="1"/>
    <xf numFmtId="0" fontId="1233" fillId="0" borderId="1236" xfId="0" applyNumberFormat="1" applyFont="1" applyBorder="1" applyAlignment="1" applyProtection="1"/>
    <xf numFmtId="0" fontId="1234" fillId="0" borderId="1237" xfId="0" applyNumberFormat="1" applyFont="1" applyBorder="1" applyAlignment="1" applyProtection="1"/>
    <xf numFmtId="0" fontId="1235" fillId="0" borderId="1238" xfId="0" applyNumberFormat="1" applyFont="1" applyBorder="1" applyAlignment="1" applyProtection="1"/>
    <xf numFmtId="0" fontId="1236" fillId="0" borderId="1239" xfId="0" applyNumberFormat="1" applyFont="1" applyBorder="1" applyAlignment="1" applyProtection="1"/>
    <xf numFmtId="0" fontId="1237" fillId="0" borderId="1240" xfId="0" applyNumberFormat="1" applyFont="1" applyBorder="1" applyAlignment="1" applyProtection="1"/>
    <xf numFmtId="0" fontId="1238" fillId="0" borderId="1241" xfId="0" applyNumberFormat="1" applyFont="1" applyBorder="1" applyAlignment="1" applyProtection="1"/>
    <xf numFmtId="0" fontId="1239" fillId="0" borderId="1242" xfId="0" applyNumberFormat="1" applyFont="1" applyBorder="1" applyAlignment="1" applyProtection="1"/>
    <xf numFmtId="0" fontId="1240" fillId="0" borderId="1243" xfId="0" applyNumberFormat="1" applyFont="1" applyBorder="1" applyAlignment="1" applyProtection="1"/>
    <xf numFmtId="0" fontId="1241" fillId="0" borderId="1244" xfId="0" applyNumberFormat="1" applyFont="1" applyBorder="1" applyAlignment="1" applyProtection="1"/>
    <xf numFmtId="0" fontId="1242" fillId="0" borderId="1245" xfId="0" applyNumberFormat="1" applyFont="1" applyBorder="1" applyAlignment="1" applyProtection="1"/>
    <xf numFmtId="0" fontId="1243" fillId="0" borderId="1246" xfId="0" applyNumberFormat="1" applyFont="1" applyBorder="1" applyAlignment="1" applyProtection="1"/>
    <xf numFmtId="0" fontId="1244" fillId="0" borderId="1247" xfId="0" applyNumberFormat="1" applyFont="1" applyBorder="1" applyAlignment="1" applyProtection="1"/>
    <xf numFmtId="0" fontId="1245" fillId="0" borderId="1248" xfId="0" applyNumberFormat="1" applyFont="1" applyBorder="1" applyAlignment="1" applyProtection="1"/>
    <xf numFmtId="0" fontId="1246" fillId="0" borderId="1249" xfId="0" applyNumberFormat="1" applyFont="1" applyBorder="1" applyAlignment="1" applyProtection="1"/>
    <xf numFmtId="0" fontId="1247" fillId="0" borderId="1250" xfId="0" applyNumberFormat="1" applyFont="1" applyBorder="1" applyAlignment="1" applyProtection="1"/>
    <xf numFmtId="0" fontId="1248" fillId="0" borderId="1251" xfId="0" applyNumberFormat="1" applyFont="1" applyBorder="1" applyAlignment="1" applyProtection="1"/>
    <xf numFmtId="0" fontId="1249" fillId="0" borderId="1252" xfId="0" applyNumberFormat="1" applyFont="1" applyBorder="1" applyAlignment="1" applyProtection="1"/>
    <xf numFmtId="0" fontId="1250" fillId="0" borderId="1253" xfId="0" applyNumberFormat="1" applyFont="1" applyBorder="1" applyAlignment="1" applyProtection="1"/>
    <xf numFmtId="0" fontId="1251" fillId="0" borderId="1254" xfId="0" applyNumberFormat="1" applyFont="1" applyBorder="1" applyAlignment="1" applyProtection="1"/>
    <xf numFmtId="0" fontId="1252" fillId="0" borderId="1255" xfId="0" applyNumberFormat="1" applyFont="1" applyBorder="1" applyAlignment="1" applyProtection="1"/>
    <xf numFmtId="0" fontId="1253" fillId="0" borderId="1256" xfId="0" applyNumberFormat="1" applyFont="1" applyBorder="1" applyAlignment="1" applyProtection="1"/>
    <xf numFmtId="0" fontId="1254" fillId="0" borderId="1257" xfId="0" applyNumberFormat="1" applyFont="1" applyBorder="1" applyAlignment="1" applyProtection="1"/>
    <xf numFmtId="0" fontId="1255" fillId="0" borderId="1258" xfId="0" applyNumberFormat="1" applyFont="1" applyBorder="1" applyAlignment="1" applyProtection="1"/>
    <xf numFmtId="0" fontId="1256" fillId="0" borderId="1259" xfId="0" applyNumberFormat="1" applyFont="1" applyBorder="1" applyAlignment="1" applyProtection="1"/>
    <xf numFmtId="0" fontId="1257" fillId="0" borderId="1260" xfId="0" applyNumberFormat="1" applyFont="1" applyBorder="1" applyAlignment="1" applyProtection="1"/>
    <xf numFmtId="0" fontId="1258" fillId="0" borderId="1261" xfId="0" applyNumberFormat="1" applyFont="1" applyBorder="1" applyAlignment="1" applyProtection="1"/>
    <xf numFmtId="0" fontId="1259" fillId="0" borderId="1262" xfId="0" applyNumberFormat="1" applyFont="1" applyBorder="1" applyAlignment="1" applyProtection="1"/>
    <xf numFmtId="0" fontId="1260" fillId="0" borderId="1263" xfId="0" applyNumberFormat="1" applyFont="1" applyBorder="1" applyAlignment="1" applyProtection="1"/>
    <xf numFmtId="0" fontId="1261" fillId="0" borderId="1264" xfId="0" applyNumberFormat="1" applyFont="1" applyBorder="1" applyAlignment="1" applyProtection="1"/>
    <xf numFmtId="0" fontId="1262" fillId="0" borderId="1265" xfId="0" applyNumberFormat="1" applyFont="1" applyBorder="1" applyAlignment="1" applyProtection="1"/>
    <xf numFmtId="0" fontId="1263" fillId="0" borderId="1266" xfId="0" applyNumberFormat="1" applyFont="1" applyBorder="1" applyAlignment="1" applyProtection="1"/>
    <xf numFmtId="0" fontId="1264" fillId="0" borderId="1267" xfId="0" applyNumberFormat="1" applyFont="1" applyBorder="1" applyAlignment="1" applyProtection="1"/>
    <xf numFmtId="0" fontId="1265" fillId="0" borderId="1268" xfId="0" applyNumberFormat="1" applyFont="1" applyBorder="1" applyAlignment="1" applyProtection="1"/>
    <xf numFmtId="0" fontId="1266" fillId="0" borderId="1269" xfId="0" applyNumberFormat="1" applyFont="1" applyBorder="1" applyAlignment="1" applyProtection="1"/>
    <xf numFmtId="0" fontId="1267" fillId="0" borderId="1270" xfId="0" applyNumberFormat="1" applyFont="1" applyBorder="1" applyAlignment="1" applyProtection="1"/>
    <xf numFmtId="0" fontId="1268" fillId="0" borderId="1271" xfId="0" applyNumberFormat="1" applyFont="1" applyBorder="1" applyAlignment="1" applyProtection="1"/>
    <xf numFmtId="0" fontId="1269" fillId="0" borderId="1272" xfId="0" applyNumberFormat="1" applyFont="1" applyBorder="1" applyAlignment="1" applyProtection="1"/>
    <xf numFmtId="0" fontId="1270" fillId="0" borderId="1273" xfId="0" applyNumberFormat="1" applyFont="1" applyBorder="1" applyAlignment="1" applyProtection="1"/>
    <xf numFmtId="0" fontId="1271" fillId="0" borderId="1274" xfId="0" applyNumberFormat="1" applyFont="1" applyBorder="1" applyAlignment="1" applyProtection="1"/>
    <xf numFmtId="0" fontId="1272" fillId="0" borderId="1275" xfId="0" applyNumberFormat="1" applyFont="1" applyBorder="1" applyAlignment="1" applyProtection="1"/>
    <xf numFmtId="0" fontId="1273" fillId="0" borderId="1276" xfId="0" applyNumberFormat="1" applyFont="1" applyBorder="1" applyAlignment="1" applyProtection="1"/>
    <xf numFmtId="0" fontId="1274" fillId="0" borderId="1277" xfId="0" applyNumberFormat="1" applyFont="1" applyBorder="1" applyAlignment="1" applyProtection="1"/>
    <xf numFmtId="0" fontId="1275" fillId="0" borderId="1278" xfId="0" applyNumberFormat="1" applyFont="1" applyBorder="1" applyAlignment="1" applyProtection="1"/>
    <xf numFmtId="0" fontId="1276" fillId="0" borderId="1279" xfId="0" applyNumberFormat="1" applyFont="1" applyBorder="1" applyAlignment="1" applyProtection="1"/>
    <xf numFmtId="0" fontId="1277" fillId="0" borderId="1280" xfId="0" applyNumberFormat="1" applyFont="1" applyBorder="1" applyAlignment="1" applyProtection="1"/>
    <xf numFmtId="0" fontId="1278" fillId="0" borderId="1281" xfId="0" applyNumberFormat="1" applyFont="1" applyBorder="1" applyAlignment="1" applyProtection="1"/>
    <xf numFmtId="0" fontId="1279" fillId="0" borderId="1282" xfId="0" applyNumberFormat="1" applyFont="1" applyBorder="1" applyAlignment="1" applyProtection="1"/>
    <xf numFmtId="0" fontId="1280" fillId="0" borderId="1283" xfId="0" applyNumberFormat="1" applyFont="1" applyBorder="1" applyAlignment="1" applyProtection="1"/>
    <xf numFmtId="0" fontId="1281" fillId="0" borderId="1284" xfId="0" applyNumberFormat="1" applyFont="1" applyBorder="1" applyAlignment="1" applyProtection="1"/>
    <xf numFmtId="0" fontId="1282" fillId="0" borderId="1285" xfId="0" applyNumberFormat="1" applyFont="1" applyBorder="1" applyAlignment="1" applyProtection="1"/>
    <xf numFmtId="0" fontId="1283" fillId="0" borderId="1286" xfId="0" applyNumberFormat="1" applyFont="1" applyBorder="1" applyAlignment="1" applyProtection="1"/>
    <xf numFmtId="0" fontId="1284" fillId="0" borderId="1287" xfId="0" applyNumberFormat="1" applyFont="1" applyBorder="1" applyAlignment="1" applyProtection="1"/>
    <xf numFmtId="0" fontId="1285" fillId="0" borderId="1288" xfId="0" applyNumberFormat="1" applyFont="1" applyBorder="1" applyAlignment="1" applyProtection="1"/>
    <xf numFmtId="0" fontId="1286" fillId="0" borderId="1289" xfId="0" applyNumberFormat="1" applyFont="1" applyBorder="1" applyAlignment="1" applyProtection="1"/>
    <xf numFmtId="0" fontId="1287" fillId="0" borderId="1290" xfId="0" applyNumberFormat="1" applyFont="1" applyBorder="1" applyAlignment="1" applyProtection="1"/>
    <xf numFmtId="0" fontId="1288" fillId="0" borderId="1291" xfId="0" applyNumberFormat="1" applyFont="1" applyBorder="1" applyAlignment="1" applyProtection="1"/>
    <xf numFmtId="0" fontId="1289" fillId="0" borderId="1292" xfId="0" applyNumberFormat="1" applyFont="1" applyBorder="1" applyAlignment="1" applyProtection="1"/>
    <xf numFmtId="0" fontId="1290" fillId="0" borderId="1293" xfId="0" applyNumberFormat="1" applyFont="1" applyBorder="1" applyAlignment="1" applyProtection="1"/>
    <xf numFmtId="0" fontId="1291" fillId="0" borderId="1294" xfId="0" applyNumberFormat="1" applyFont="1" applyBorder="1" applyAlignment="1" applyProtection="1"/>
    <xf numFmtId="0" fontId="1292" fillId="0" borderId="1295" xfId="0" applyNumberFormat="1" applyFont="1" applyBorder="1" applyAlignment="1" applyProtection="1"/>
    <xf numFmtId="0" fontId="1293" fillId="0" borderId="1296" xfId="0" applyNumberFormat="1" applyFont="1" applyBorder="1" applyAlignment="1" applyProtection="1"/>
    <xf numFmtId="0" fontId="1294" fillId="0" borderId="1297" xfId="0" applyNumberFormat="1" applyFont="1" applyBorder="1" applyAlignment="1" applyProtection="1"/>
    <xf numFmtId="0" fontId="1295" fillId="0" borderId="1298" xfId="0" applyNumberFormat="1" applyFont="1" applyBorder="1" applyAlignment="1" applyProtection="1"/>
    <xf numFmtId="0" fontId="1296" fillId="0" borderId="1299" xfId="0" applyNumberFormat="1" applyFont="1" applyBorder="1" applyAlignment="1" applyProtection="1"/>
    <xf numFmtId="0" fontId="1297" fillId="0" borderId="1300" xfId="0" applyNumberFormat="1" applyFont="1" applyBorder="1" applyAlignment="1" applyProtection="1"/>
    <xf numFmtId="0" fontId="1298" fillId="0" borderId="1301" xfId="0" applyNumberFormat="1" applyFont="1" applyBorder="1" applyAlignment="1" applyProtection="1"/>
    <xf numFmtId="0" fontId="1299" fillId="0" borderId="1302" xfId="0" applyNumberFormat="1" applyFont="1" applyBorder="1" applyAlignment="1" applyProtection="1"/>
    <xf numFmtId="0" fontId="1300" fillId="0" borderId="1303" xfId="0" applyNumberFormat="1" applyFont="1" applyBorder="1" applyAlignment="1" applyProtection="1"/>
    <xf numFmtId="0" fontId="1301" fillId="0" borderId="1304" xfId="0" applyNumberFormat="1" applyFont="1" applyBorder="1" applyAlignment="1" applyProtection="1"/>
    <xf numFmtId="0" fontId="1302" fillId="0" borderId="1305" xfId="0" applyNumberFormat="1" applyFont="1" applyBorder="1" applyAlignment="1" applyProtection="1"/>
    <xf numFmtId="0" fontId="1303" fillId="0" borderId="1306" xfId="0" applyNumberFormat="1" applyFont="1" applyBorder="1" applyAlignment="1" applyProtection="1"/>
    <xf numFmtId="0" fontId="1304" fillId="0" borderId="1307" xfId="0" applyNumberFormat="1" applyFont="1" applyBorder="1" applyAlignment="1" applyProtection="1"/>
    <xf numFmtId="0" fontId="1305" fillId="0" borderId="1308" xfId="0" applyNumberFormat="1" applyFont="1" applyBorder="1" applyAlignment="1" applyProtection="1"/>
    <xf numFmtId="0" fontId="1306" fillId="0" borderId="1309" xfId="0" applyNumberFormat="1" applyFont="1" applyBorder="1" applyAlignment="1" applyProtection="1"/>
    <xf numFmtId="0" fontId="1307" fillId="0" borderId="1310" xfId="0" applyNumberFormat="1" applyFont="1" applyBorder="1" applyAlignment="1" applyProtection="1"/>
    <xf numFmtId="0" fontId="1308" fillId="0" borderId="1311" xfId="0" applyNumberFormat="1" applyFont="1" applyBorder="1" applyAlignment="1" applyProtection="1"/>
    <xf numFmtId="0" fontId="1309" fillId="0" borderId="1312" xfId="0" applyNumberFormat="1" applyFont="1" applyBorder="1" applyAlignment="1" applyProtection="1"/>
    <xf numFmtId="0" fontId="1310" fillId="0" borderId="1313" xfId="0" applyNumberFormat="1" applyFont="1" applyBorder="1" applyAlignment="1" applyProtection="1"/>
    <xf numFmtId="0" fontId="1311" fillId="0" borderId="1314" xfId="0" applyNumberFormat="1" applyFont="1" applyBorder="1" applyAlignment="1" applyProtection="1"/>
    <xf numFmtId="0" fontId="1312" fillId="0" borderId="1315" xfId="0" applyNumberFormat="1" applyFont="1" applyBorder="1" applyAlignment="1" applyProtection="1"/>
    <xf numFmtId="0" fontId="1313" fillId="0" borderId="1316" xfId="0" applyNumberFormat="1" applyFont="1" applyBorder="1" applyAlignment="1" applyProtection="1"/>
    <xf numFmtId="0" fontId="1314" fillId="0" borderId="1317" xfId="0" applyNumberFormat="1" applyFont="1" applyBorder="1" applyAlignment="1" applyProtection="1"/>
    <xf numFmtId="0" fontId="1315" fillId="0" borderId="1318" xfId="0" applyNumberFormat="1" applyFont="1" applyBorder="1" applyAlignment="1" applyProtection="1"/>
    <xf numFmtId="0" fontId="1316" fillId="0" borderId="1319" xfId="0" applyNumberFormat="1" applyFont="1" applyBorder="1" applyAlignment="1" applyProtection="1"/>
    <xf numFmtId="0" fontId="1317" fillId="0" borderId="1320" xfId="0" applyNumberFormat="1" applyFont="1" applyBorder="1" applyAlignment="1" applyProtection="1"/>
    <xf numFmtId="0" fontId="1318" fillId="0" borderId="1321" xfId="0" applyNumberFormat="1" applyFont="1" applyBorder="1" applyAlignment="1" applyProtection="1"/>
    <xf numFmtId="0" fontId="1319" fillId="0" borderId="1322" xfId="0" applyNumberFormat="1" applyFont="1" applyBorder="1" applyAlignment="1" applyProtection="1"/>
    <xf numFmtId="0" fontId="1320" fillId="0" borderId="1323" xfId="0" applyNumberFormat="1" applyFont="1" applyBorder="1" applyAlignment="1" applyProtection="1"/>
    <xf numFmtId="0" fontId="1321" fillId="0" borderId="1324" xfId="0" applyNumberFormat="1" applyFont="1" applyBorder="1" applyAlignment="1" applyProtection="1"/>
    <xf numFmtId="0" fontId="1322" fillId="0" borderId="1325" xfId="0" applyNumberFormat="1" applyFont="1" applyBorder="1" applyAlignment="1" applyProtection="1"/>
    <xf numFmtId="0" fontId="1323" fillId="0" borderId="1326" xfId="0" applyNumberFormat="1" applyFont="1" applyBorder="1" applyAlignment="1" applyProtection="1"/>
    <xf numFmtId="0" fontId="1324" fillId="0" borderId="1327" xfId="0" applyNumberFormat="1" applyFont="1" applyBorder="1" applyAlignment="1" applyProtection="1"/>
    <xf numFmtId="0" fontId="1325" fillId="0" borderId="1328" xfId="0" applyNumberFormat="1" applyFont="1" applyBorder="1" applyAlignment="1" applyProtection="1"/>
    <xf numFmtId="0" fontId="1326" fillId="0" borderId="1329" xfId="0" applyNumberFormat="1" applyFont="1" applyBorder="1" applyAlignment="1" applyProtection="1"/>
    <xf numFmtId="0" fontId="1327" fillId="0" borderId="1330" xfId="0" applyNumberFormat="1" applyFont="1" applyBorder="1" applyAlignment="1" applyProtection="1"/>
    <xf numFmtId="0" fontId="1328" fillId="0" borderId="1331" xfId="0" applyNumberFormat="1" applyFont="1" applyBorder="1" applyAlignment="1" applyProtection="1"/>
    <xf numFmtId="0" fontId="1329" fillId="0" borderId="1332" xfId="0" applyNumberFormat="1" applyFont="1" applyBorder="1" applyAlignment="1" applyProtection="1"/>
    <xf numFmtId="0" fontId="1330" fillId="0" borderId="1333" xfId="0" applyNumberFormat="1" applyFont="1" applyBorder="1" applyAlignment="1" applyProtection="1"/>
    <xf numFmtId="0" fontId="1331" fillId="0" borderId="1334" xfId="0" applyNumberFormat="1" applyFont="1" applyBorder="1" applyAlignment="1" applyProtection="1"/>
    <xf numFmtId="0" fontId="1332" fillId="0" borderId="1335" xfId="0" applyNumberFormat="1" applyFont="1" applyBorder="1" applyAlignment="1" applyProtection="1"/>
    <xf numFmtId="0" fontId="1333" fillId="0" borderId="1336" xfId="0" applyNumberFormat="1" applyFont="1" applyBorder="1" applyAlignment="1" applyProtection="1"/>
    <xf numFmtId="0" fontId="1334" fillId="0" borderId="1337" xfId="0" applyNumberFormat="1" applyFont="1" applyBorder="1" applyAlignment="1" applyProtection="1"/>
    <xf numFmtId="0" fontId="1335" fillId="0" borderId="1338" xfId="0" applyNumberFormat="1" applyFont="1" applyBorder="1" applyAlignment="1" applyProtection="1"/>
    <xf numFmtId="0" fontId="1336" fillId="0" borderId="1339" xfId="0" applyNumberFormat="1" applyFont="1" applyBorder="1" applyAlignment="1" applyProtection="1"/>
    <xf numFmtId="0" fontId="1337" fillId="0" borderId="1340" xfId="0" applyNumberFormat="1" applyFont="1" applyBorder="1" applyAlignment="1" applyProtection="1"/>
    <xf numFmtId="0" fontId="1338" fillId="0" borderId="1341" xfId="0" applyNumberFormat="1" applyFont="1" applyBorder="1" applyAlignment="1" applyProtection="1"/>
    <xf numFmtId="0" fontId="1339" fillId="0" borderId="1342" xfId="0" applyNumberFormat="1" applyFont="1" applyBorder="1" applyAlignment="1" applyProtection="1"/>
    <xf numFmtId="0" fontId="1340" fillId="0" borderId="1343" xfId="0" applyNumberFormat="1" applyFont="1" applyBorder="1" applyAlignment="1" applyProtection="1"/>
    <xf numFmtId="0" fontId="1341" fillId="0" borderId="1344" xfId="0" applyNumberFormat="1" applyFont="1" applyBorder="1" applyAlignment="1" applyProtection="1"/>
    <xf numFmtId="0" fontId="1342" fillId="0" borderId="1345" xfId="0" applyNumberFormat="1" applyFont="1" applyBorder="1" applyAlignment="1" applyProtection="1"/>
    <xf numFmtId="0" fontId="1343" fillId="0" borderId="1346" xfId="0" applyNumberFormat="1" applyFont="1" applyBorder="1" applyAlignment="1" applyProtection="1"/>
    <xf numFmtId="0" fontId="1344" fillId="0" borderId="1347" xfId="0" applyNumberFormat="1" applyFont="1" applyBorder="1" applyAlignment="1" applyProtection="1"/>
    <xf numFmtId="0" fontId="1345" fillId="0" borderId="1348" xfId="0" applyNumberFormat="1" applyFont="1" applyBorder="1" applyAlignment="1" applyProtection="1"/>
    <xf numFmtId="0" fontId="1346" fillId="0" borderId="1349" xfId="0" applyNumberFormat="1" applyFont="1" applyBorder="1" applyAlignment="1" applyProtection="1"/>
    <xf numFmtId="0" fontId="1347" fillId="0" borderId="1350" xfId="0" applyNumberFormat="1" applyFont="1" applyBorder="1" applyAlignment="1" applyProtection="1"/>
    <xf numFmtId="0" fontId="1348" fillId="0" borderId="1351" xfId="0" applyNumberFormat="1" applyFont="1" applyBorder="1" applyAlignment="1" applyProtection="1"/>
    <xf numFmtId="0" fontId="1349" fillId="0" borderId="1352" xfId="0" applyNumberFormat="1" applyFont="1" applyBorder="1" applyAlignment="1" applyProtection="1"/>
    <xf numFmtId="0" fontId="1350" fillId="0" borderId="1353" xfId="0" applyNumberFormat="1" applyFont="1" applyBorder="1" applyAlignment="1" applyProtection="1"/>
    <xf numFmtId="0" fontId="1351" fillId="0" borderId="1354" xfId="0" applyNumberFormat="1" applyFont="1" applyBorder="1" applyAlignment="1" applyProtection="1"/>
    <xf numFmtId="0" fontId="1352" fillId="0" borderId="1355" xfId="0" applyNumberFormat="1" applyFont="1" applyBorder="1" applyAlignment="1" applyProtection="1"/>
    <xf numFmtId="0" fontId="1353" fillId="0" borderId="1356" xfId="0" applyNumberFormat="1" applyFont="1" applyBorder="1" applyAlignment="1" applyProtection="1"/>
    <xf numFmtId="0" fontId="1354" fillId="0" borderId="1357" xfId="0" applyNumberFormat="1" applyFont="1" applyBorder="1" applyAlignment="1" applyProtection="1"/>
    <xf numFmtId="0" fontId="1355" fillId="0" borderId="1358" xfId="0" applyNumberFormat="1" applyFont="1" applyBorder="1" applyAlignment="1" applyProtection="1"/>
    <xf numFmtId="0" fontId="1356" fillId="0" borderId="1359" xfId="0" applyNumberFormat="1" applyFont="1" applyBorder="1" applyAlignment="1" applyProtection="1"/>
    <xf numFmtId="0" fontId="1357" fillId="0" borderId="1360" xfId="0" applyNumberFormat="1" applyFont="1" applyBorder="1" applyAlignment="1" applyProtection="1"/>
    <xf numFmtId="0" fontId="1358" fillId="0" borderId="1361" xfId="0" applyNumberFormat="1" applyFont="1" applyBorder="1" applyAlignment="1" applyProtection="1"/>
    <xf numFmtId="0" fontId="1359" fillId="0" borderId="1362" xfId="0" applyNumberFormat="1" applyFont="1" applyBorder="1" applyAlignment="1" applyProtection="1"/>
    <xf numFmtId="0" fontId="1360" fillId="0" borderId="1363" xfId="0" applyNumberFormat="1" applyFont="1" applyBorder="1" applyAlignment="1" applyProtection="1"/>
    <xf numFmtId="0" fontId="1361" fillId="0" borderId="1364" xfId="0" applyNumberFormat="1" applyFont="1" applyBorder="1" applyAlignment="1" applyProtection="1"/>
    <xf numFmtId="0" fontId="1362" fillId="0" borderId="1365" xfId="0" applyNumberFormat="1" applyFont="1" applyBorder="1" applyAlignment="1" applyProtection="1"/>
    <xf numFmtId="0" fontId="1363" fillId="0" borderId="1366" xfId="0" applyNumberFormat="1" applyFont="1" applyBorder="1" applyAlignment="1" applyProtection="1"/>
    <xf numFmtId="0" fontId="1364" fillId="0" borderId="1367" xfId="0" applyNumberFormat="1" applyFont="1" applyBorder="1" applyAlignment="1" applyProtection="1"/>
    <xf numFmtId="0" fontId="1365" fillId="0" borderId="1368" xfId="0" applyNumberFormat="1" applyFont="1" applyBorder="1" applyAlignment="1" applyProtection="1"/>
    <xf numFmtId="0" fontId="1366" fillId="0" borderId="1369" xfId="0" applyNumberFormat="1" applyFont="1" applyBorder="1" applyAlignment="1" applyProtection="1"/>
    <xf numFmtId="0" fontId="1367" fillId="0" borderId="1370" xfId="0" applyNumberFormat="1" applyFont="1" applyBorder="1" applyAlignment="1" applyProtection="1"/>
    <xf numFmtId="0" fontId="1368" fillId="0" borderId="1371" xfId="0" applyNumberFormat="1" applyFont="1" applyBorder="1" applyAlignment="1" applyProtection="1"/>
    <xf numFmtId="0" fontId="1369" fillId="0" borderId="1372" xfId="0" applyNumberFormat="1" applyFont="1" applyBorder="1" applyAlignment="1" applyProtection="1"/>
    <xf numFmtId="0" fontId="1370" fillId="0" borderId="1373" xfId="0" applyNumberFormat="1" applyFont="1" applyBorder="1" applyAlignment="1" applyProtection="1"/>
    <xf numFmtId="0" fontId="1371" fillId="0" borderId="1374" xfId="0" applyNumberFormat="1" applyFont="1" applyBorder="1" applyAlignment="1" applyProtection="1"/>
    <xf numFmtId="0" fontId="1372" fillId="0" borderId="1375" xfId="0" applyNumberFormat="1" applyFont="1" applyBorder="1" applyAlignment="1" applyProtection="1"/>
    <xf numFmtId="0" fontId="1373" fillId="0" borderId="1376" xfId="0" applyNumberFormat="1" applyFont="1" applyBorder="1" applyAlignment="1" applyProtection="1"/>
    <xf numFmtId="0" fontId="1374" fillId="0" borderId="1377" xfId="0" applyNumberFormat="1" applyFont="1" applyBorder="1" applyAlignment="1" applyProtection="1"/>
    <xf numFmtId="0" fontId="1375" fillId="0" borderId="1378" xfId="0" applyNumberFormat="1" applyFont="1" applyBorder="1" applyAlignment="1" applyProtection="1"/>
    <xf numFmtId="0" fontId="1376" fillId="0" borderId="1379" xfId="0" applyNumberFormat="1" applyFont="1" applyBorder="1" applyAlignment="1" applyProtection="1"/>
    <xf numFmtId="0" fontId="1377" fillId="0" borderId="1380" xfId="0" applyNumberFormat="1" applyFont="1" applyBorder="1" applyAlignment="1" applyProtection="1"/>
    <xf numFmtId="0" fontId="1378" fillId="0" borderId="1381" xfId="0" applyNumberFormat="1" applyFont="1" applyBorder="1" applyAlignment="1" applyProtection="1"/>
    <xf numFmtId="0" fontId="1379" fillId="0" borderId="1382" xfId="0" applyNumberFormat="1" applyFont="1" applyBorder="1" applyAlignment="1" applyProtection="1"/>
    <xf numFmtId="0" fontId="1380" fillId="0" borderId="1383" xfId="0" applyNumberFormat="1" applyFont="1" applyBorder="1" applyAlignment="1" applyProtection="1"/>
    <xf numFmtId="0" fontId="1381" fillId="0" borderId="1384" xfId="0" applyNumberFormat="1" applyFont="1" applyBorder="1" applyAlignment="1" applyProtection="1"/>
    <xf numFmtId="0" fontId="1382" fillId="0" borderId="1385" xfId="0" applyNumberFormat="1" applyFont="1" applyBorder="1" applyAlignment="1" applyProtection="1"/>
    <xf numFmtId="0" fontId="1383" fillId="0" borderId="1386" xfId="0" applyNumberFormat="1" applyFont="1" applyBorder="1" applyAlignment="1" applyProtection="1"/>
    <xf numFmtId="0" fontId="1384" fillId="0" borderId="1387" xfId="0" applyNumberFormat="1" applyFont="1" applyBorder="1" applyAlignment="1" applyProtection="1"/>
    <xf numFmtId="0" fontId="1385" fillId="0" borderId="1388" xfId="0" applyNumberFormat="1" applyFont="1" applyBorder="1" applyAlignment="1" applyProtection="1"/>
    <xf numFmtId="0" fontId="1386" fillId="0" borderId="1389" xfId="0" applyNumberFormat="1" applyFont="1" applyBorder="1" applyAlignment="1" applyProtection="1"/>
    <xf numFmtId="0" fontId="1387" fillId="0" borderId="1390" xfId="0" applyNumberFormat="1" applyFont="1" applyBorder="1" applyAlignment="1" applyProtection="1"/>
    <xf numFmtId="0" fontId="1388" fillId="0" borderId="1391" xfId="0" applyNumberFormat="1" applyFont="1" applyBorder="1" applyAlignment="1" applyProtection="1"/>
    <xf numFmtId="0" fontId="1389" fillId="0" borderId="1392" xfId="0" applyNumberFormat="1" applyFont="1" applyBorder="1" applyAlignment="1" applyProtection="1"/>
    <xf numFmtId="0" fontId="1390" fillId="0" borderId="1393" xfId="0" applyNumberFormat="1" applyFont="1" applyBorder="1" applyAlignment="1" applyProtection="1"/>
    <xf numFmtId="0" fontId="1391" fillId="0" borderId="1395" xfId="0" applyNumberFormat="1" applyFont="1" applyBorder="1" applyAlignment="1" applyProtection="1"/>
    <xf numFmtId="0" fontId="1392" fillId="0" borderId="1396" xfId="0" applyNumberFormat="1" applyFont="1" applyBorder="1" applyAlignment="1" applyProtection="1"/>
    <xf numFmtId="0" fontId="1393" fillId="0" borderId="1397" xfId="0" applyNumberFormat="1" applyFont="1" applyBorder="1" applyAlignment="1" applyProtection="1"/>
    <xf numFmtId="0" fontId="1394" fillId="0" borderId="1398" xfId="0" applyNumberFormat="1" applyFont="1" applyBorder="1" applyAlignment="1" applyProtection="1"/>
    <xf numFmtId="0" fontId="1395" fillId="0" borderId="1399" xfId="0" applyNumberFormat="1" applyFont="1" applyBorder="1" applyAlignment="1" applyProtection="1"/>
    <xf numFmtId="0" fontId="1396" fillId="0" borderId="1400" xfId="0" applyNumberFormat="1" applyFont="1" applyBorder="1" applyAlignment="1" applyProtection="1"/>
    <xf numFmtId="0" fontId="1397" fillId="0" borderId="1401" xfId="0" applyNumberFormat="1" applyFont="1" applyBorder="1" applyAlignment="1" applyProtection="1"/>
    <xf numFmtId="0" fontId="1398" fillId="0" borderId="1402" xfId="0" applyNumberFormat="1" applyFont="1" applyBorder="1" applyAlignment="1" applyProtection="1"/>
    <xf numFmtId="0" fontId="1399" fillId="0" borderId="1403" xfId="0" applyNumberFormat="1" applyFont="1" applyBorder="1" applyAlignment="1" applyProtection="1"/>
    <xf numFmtId="0" fontId="1400" fillId="0" borderId="1404" xfId="0" applyNumberFormat="1" applyFont="1" applyBorder="1" applyAlignment="1" applyProtection="1"/>
    <xf numFmtId="0" fontId="1401" fillId="0" borderId="1405" xfId="0" applyNumberFormat="1" applyFont="1" applyBorder="1" applyAlignment="1" applyProtection="1"/>
    <xf numFmtId="0" fontId="1402" fillId="0" borderId="1406" xfId="0" applyNumberFormat="1" applyFont="1" applyBorder="1" applyAlignment="1" applyProtection="1"/>
    <xf numFmtId="0" fontId="1403" fillId="0" borderId="1407" xfId="0" applyNumberFormat="1" applyFont="1" applyBorder="1" applyAlignment="1" applyProtection="1"/>
    <xf numFmtId="0" fontId="1404" fillId="0" borderId="1408" xfId="0" applyNumberFormat="1" applyFont="1" applyBorder="1" applyAlignment="1" applyProtection="1"/>
    <xf numFmtId="0" fontId="1405" fillId="0" borderId="1409" xfId="0" applyNumberFormat="1" applyFont="1" applyBorder="1" applyAlignment="1" applyProtection="1"/>
    <xf numFmtId="0" fontId="1406" fillId="0" borderId="1410" xfId="0" applyNumberFormat="1" applyFont="1" applyBorder="1" applyAlignment="1" applyProtection="1"/>
    <xf numFmtId="0" fontId="1407" fillId="0" borderId="1411" xfId="0" applyNumberFormat="1" applyFont="1" applyBorder="1" applyAlignment="1" applyProtection="1"/>
    <xf numFmtId="0" fontId="1408" fillId="0" borderId="1412" xfId="0" applyNumberFormat="1" applyFont="1" applyBorder="1" applyAlignment="1" applyProtection="1"/>
    <xf numFmtId="0" fontId="1409" fillId="0" borderId="1413" xfId="0" applyNumberFormat="1" applyFont="1" applyBorder="1" applyAlignment="1" applyProtection="1"/>
    <xf numFmtId="0" fontId="1410" fillId="0" borderId="1414" xfId="0" applyNumberFormat="1" applyFont="1" applyBorder="1" applyAlignment="1" applyProtection="1"/>
    <xf numFmtId="0" fontId="1411" fillId="0" borderId="1415" xfId="0" applyNumberFormat="1" applyFont="1" applyBorder="1" applyAlignment="1" applyProtection="1"/>
    <xf numFmtId="0" fontId="1412" fillId="0" borderId="1416" xfId="0" applyNumberFormat="1" applyFont="1" applyBorder="1" applyAlignment="1" applyProtection="1"/>
    <xf numFmtId="0" fontId="1413" fillId="0" borderId="1417" xfId="0" applyNumberFormat="1" applyFont="1" applyBorder="1" applyAlignment="1" applyProtection="1"/>
    <xf numFmtId="0" fontId="1414" fillId="0" borderId="1418" xfId="0" applyNumberFormat="1" applyFont="1" applyBorder="1" applyAlignment="1" applyProtection="1"/>
    <xf numFmtId="0" fontId="1415" fillId="0" borderId="1419" xfId="0" applyNumberFormat="1" applyFont="1" applyBorder="1" applyAlignment="1" applyProtection="1"/>
    <xf numFmtId="0" fontId="1416" fillId="0" borderId="1420" xfId="0" applyNumberFormat="1" applyFont="1" applyBorder="1" applyAlignment="1" applyProtection="1"/>
    <xf numFmtId="0" fontId="1417" fillId="0" borderId="1421" xfId="0" applyNumberFormat="1" applyFont="1" applyBorder="1" applyAlignment="1" applyProtection="1"/>
    <xf numFmtId="0" fontId="1418" fillId="0" borderId="1422" xfId="0" applyNumberFormat="1" applyFont="1" applyBorder="1" applyAlignment="1" applyProtection="1"/>
    <xf numFmtId="0" fontId="1419" fillId="0" borderId="1423" xfId="0" applyNumberFormat="1" applyFont="1" applyBorder="1" applyAlignment="1" applyProtection="1"/>
    <xf numFmtId="0" fontId="1420" fillId="0" borderId="1424" xfId="0" applyNumberFormat="1" applyFont="1" applyBorder="1" applyAlignment="1" applyProtection="1"/>
    <xf numFmtId="0" fontId="1421" fillId="0" borderId="1425" xfId="0" applyNumberFormat="1" applyFont="1" applyBorder="1" applyAlignment="1" applyProtection="1"/>
    <xf numFmtId="0" fontId="1422" fillId="0" borderId="1426" xfId="0" applyNumberFormat="1" applyFont="1" applyBorder="1" applyAlignment="1" applyProtection="1"/>
    <xf numFmtId="0" fontId="1423" fillId="0" borderId="1427" xfId="0" applyNumberFormat="1" applyFont="1" applyBorder="1" applyAlignment="1" applyProtection="1"/>
    <xf numFmtId="0" fontId="1424" fillId="0" borderId="1428" xfId="0" applyNumberFormat="1" applyFont="1" applyBorder="1" applyAlignment="1" applyProtection="1"/>
    <xf numFmtId="0" fontId="1425" fillId="0" borderId="1429" xfId="0" applyNumberFormat="1" applyFont="1" applyBorder="1" applyAlignment="1" applyProtection="1"/>
    <xf numFmtId="0" fontId="1426" fillId="0" borderId="1430" xfId="0" applyNumberFormat="1" applyFont="1" applyBorder="1" applyAlignment="1" applyProtection="1"/>
    <xf numFmtId="0" fontId="1427" fillId="0" borderId="1431" xfId="0" applyNumberFormat="1" applyFont="1" applyBorder="1" applyAlignment="1" applyProtection="1"/>
    <xf numFmtId="0" fontId="1428" fillId="0" borderId="1432" xfId="0" applyNumberFormat="1" applyFont="1" applyBorder="1" applyAlignment="1" applyProtection="1"/>
    <xf numFmtId="0" fontId="1429" fillId="0" borderId="1433" xfId="0" applyNumberFormat="1" applyFont="1" applyBorder="1" applyAlignment="1" applyProtection="1"/>
    <xf numFmtId="0" fontId="1430" fillId="0" borderId="1434" xfId="0" applyNumberFormat="1" applyFont="1" applyBorder="1" applyAlignment="1" applyProtection="1"/>
    <xf numFmtId="0" fontId="1431" fillId="0" borderId="1435" xfId="0" applyNumberFormat="1" applyFont="1" applyBorder="1" applyAlignment="1" applyProtection="1"/>
    <xf numFmtId="0" fontId="1432" fillId="0" borderId="1436" xfId="0" applyNumberFormat="1" applyFont="1" applyBorder="1" applyAlignment="1" applyProtection="1"/>
    <xf numFmtId="0" fontId="1433" fillId="0" borderId="1437" xfId="0" applyNumberFormat="1" applyFont="1" applyBorder="1" applyAlignment="1" applyProtection="1"/>
    <xf numFmtId="0" fontId="1434" fillId="0" borderId="1438" xfId="0" applyNumberFormat="1" applyFont="1" applyBorder="1" applyAlignment="1" applyProtection="1"/>
    <xf numFmtId="0" fontId="1435" fillId="0" borderId="1439" xfId="0" applyNumberFormat="1" applyFont="1" applyBorder="1" applyAlignment="1" applyProtection="1"/>
    <xf numFmtId="0" fontId="1436" fillId="0" borderId="1440" xfId="0" applyNumberFormat="1" applyFont="1" applyBorder="1" applyAlignment="1" applyProtection="1"/>
    <xf numFmtId="0" fontId="1437" fillId="0" borderId="1441" xfId="0" applyNumberFormat="1" applyFont="1" applyBorder="1" applyAlignment="1" applyProtection="1"/>
    <xf numFmtId="0" fontId="1438" fillId="0" borderId="1442" xfId="0" applyNumberFormat="1" applyFont="1" applyBorder="1" applyAlignment="1" applyProtection="1"/>
    <xf numFmtId="0" fontId="1439" fillId="0" borderId="1443" xfId="0" applyNumberFormat="1" applyFont="1" applyBorder="1" applyAlignment="1" applyProtection="1"/>
    <xf numFmtId="0" fontId="1440" fillId="0" borderId="1444" xfId="0" applyNumberFormat="1" applyFont="1" applyBorder="1" applyAlignment="1" applyProtection="1"/>
    <xf numFmtId="0" fontId="1441" fillId="0" borderId="1445" xfId="0" applyNumberFormat="1" applyFont="1" applyBorder="1" applyAlignment="1" applyProtection="1"/>
    <xf numFmtId="0" fontId="1442" fillId="0" borderId="1446" xfId="0" applyNumberFormat="1" applyFont="1" applyBorder="1" applyAlignment="1" applyProtection="1"/>
    <xf numFmtId="0" fontId="1443" fillId="0" borderId="1447" xfId="0" applyNumberFormat="1" applyFont="1" applyBorder="1" applyAlignment="1" applyProtection="1"/>
    <xf numFmtId="0" fontId="1444" fillId="0" borderId="1448" xfId="0" applyNumberFormat="1" applyFont="1" applyBorder="1" applyAlignment="1" applyProtection="1"/>
    <xf numFmtId="0" fontId="1445" fillId="0" borderId="1449" xfId="0" applyNumberFormat="1" applyFont="1" applyBorder="1" applyAlignment="1" applyProtection="1"/>
    <xf numFmtId="0" fontId="1446" fillId="0" borderId="1450" xfId="0" applyNumberFormat="1" applyFont="1" applyBorder="1" applyAlignment="1" applyProtection="1"/>
    <xf numFmtId="0" fontId="1447" fillId="0" borderId="1451" xfId="0" applyNumberFormat="1" applyFont="1" applyBorder="1" applyAlignment="1" applyProtection="1"/>
    <xf numFmtId="0" fontId="1448" fillId="0" borderId="1452" xfId="0" applyNumberFormat="1" applyFont="1" applyBorder="1" applyAlignment="1" applyProtection="1"/>
    <xf numFmtId="0" fontId="1449" fillId="0" borderId="1453" xfId="0" applyNumberFormat="1" applyFont="1" applyBorder="1" applyAlignment="1" applyProtection="1"/>
    <xf numFmtId="0" fontId="1450" fillId="0" borderId="1454" xfId="0" applyNumberFormat="1" applyFont="1" applyBorder="1" applyAlignment="1" applyProtection="1"/>
    <xf numFmtId="0" fontId="1451" fillId="0" borderId="1455" xfId="0" applyNumberFormat="1" applyFont="1" applyBorder="1" applyAlignment="1" applyProtection="1"/>
    <xf numFmtId="0" fontId="1452" fillId="0" borderId="1456" xfId="0" applyNumberFormat="1" applyFont="1" applyBorder="1" applyAlignment="1" applyProtection="1"/>
    <xf numFmtId="0" fontId="1453" fillId="0" borderId="1457" xfId="0" applyNumberFormat="1" applyFont="1" applyBorder="1" applyAlignment="1" applyProtection="1"/>
    <xf numFmtId="0" fontId="1454" fillId="0" borderId="1458" xfId="0" applyNumberFormat="1" applyFont="1" applyBorder="1" applyAlignment="1" applyProtection="1"/>
    <xf numFmtId="0" fontId="1455" fillId="0" borderId="1459" xfId="0" applyNumberFormat="1" applyFont="1" applyBorder="1" applyAlignment="1" applyProtection="1"/>
    <xf numFmtId="0" fontId="1456" fillId="0" borderId="1460" xfId="0" applyNumberFormat="1" applyFont="1" applyBorder="1" applyAlignment="1" applyProtection="1"/>
    <xf numFmtId="0" fontId="1457" fillId="0" borderId="1461" xfId="0" applyNumberFormat="1" applyFont="1" applyBorder="1" applyAlignment="1" applyProtection="1"/>
    <xf numFmtId="0" fontId="1458" fillId="0" borderId="1462" xfId="0" applyNumberFormat="1" applyFont="1" applyBorder="1" applyAlignment="1" applyProtection="1"/>
    <xf numFmtId="0" fontId="1459" fillId="0" borderId="1463" xfId="0" applyNumberFormat="1" applyFont="1" applyBorder="1" applyAlignment="1" applyProtection="1"/>
    <xf numFmtId="0" fontId="1460" fillId="0" borderId="1464" xfId="0" applyNumberFormat="1" applyFont="1" applyBorder="1" applyAlignment="1" applyProtection="1"/>
    <xf numFmtId="0" fontId="1461" fillId="0" borderId="1465" xfId="0" applyNumberFormat="1" applyFont="1" applyBorder="1" applyAlignment="1" applyProtection="1"/>
    <xf numFmtId="0" fontId="1462" fillId="0" borderId="1466" xfId="0" applyNumberFormat="1" applyFont="1" applyBorder="1" applyAlignment="1" applyProtection="1"/>
    <xf numFmtId="0" fontId="1463" fillId="0" borderId="1467" xfId="0" applyNumberFormat="1" applyFont="1" applyBorder="1" applyAlignment="1" applyProtection="1"/>
    <xf numFmtId="0" fontId="1464" fillId="0" borderId="1468" xfId="0" applyNumberFormat="1" applyFont="1" applyBorder="1" applyAlignment="1" applyProtection="1"/>
    <xf numFmtId="0" fontId="1465" fillId="0" borderId="1469" xfId="0" applyNumberFormat="1" applyFont="1" applyBorder="1" applyAlignment="1" applyProtection="1"/>
    <xf numFmtId="0" fontId="1466" fillId="0" borderId="1470" xfId="0" applyNumberFormat="1" applyFont="1" applyBorder="1" applyAlignment="1" applyProtection="1"/>
    <xf numFmtId="0" fontId="1467" fillId="0" borderId="1471" xfId="0" applyNumberFormat="1" applyFont="1" applyBorder="1" applyAlignment="1" applyProtection="1"/>
    <xf numFmtId="0" fontId="1468" fillId="0" borderId="1472" xfId="0" applyNumberFormat="1" applyFont="1" applyBorder="1" applyAlignment="1" applyProtection="1"/>
    <xf numFmtId="0" fontId="1469" fillId="0" borderId="1473" xfId="0" applyNumberFormat="1" applyFont="1" applyBorder="1" applyAlignment="1" applyProtection="1"/>
    <xf numFmtId="0" fontId="1470" fillId="0" borderId="1474" xfId="0" applyNumberFormat="1" applyFont="1" applyBorder="1" applyAlignment="1" applyProtection="1"/>
    <xf numFmtId="0" fontId="1471" fillId="0" borderId="1475" xfId="0" applyNumberFormat="1" applyFont="1" applyBorder="1" applyAlignment="1" applyProtection="1"/>
    <xf numFmtId="0" fontId="1472" fillId="0" borderId="1476" xfId="0" applyNumberFormat="1" applyFont="1" applyBorder="1" applyAlignment="1" applyProtection="1"/>
    <xf numFmtId="0" fontId="1473" fillId="0" borderId="1477" xfId="0" applyNumberFormat="1" applyFont="1" applyBorder="1" applyAlignment="1" applyProtection="1"/>
    <xf numFmtId="0" fontId="1474" fillId="0" borderId="1478" xfId="0" applyNumberFormat="1" applyFont="1" applyBorder="1" applyAlignment="1" applyProtection="1"/>
    <xf numFmtId="0" fontId="1475" fillId="0" borderId="1479" xfId="0" applyNumberFormat="1" applyFont="1" applyBorder="1" applyAlignment="1" applyProtection="1"/>
    <xf numFmtId="0" fontId="1476" fillId="0" borderId="1480" xfId="0" applyNumberFormat="1" applyFont="1" applyBorder="1" applyAlignment="1" applyProtection="1"/>
    <xf numFmtId="0" fontId="1477" fillId="0" borderId="1481" xfId="0" applyNumberFormat="1" applyFont="1" applyBorder="1" applyAlignment="1" applyProtection="1"/>
    <xf numFmtId="0" fontId="1478" fillId="0" borderId="1482" xfId="0" applyNumberFormat="1" applyFont="1" applyBorder="1" applyAlignment="1" applyProtection="1"/>
    <xf numFmtId="0" fontId="1479" fillId="0" borderId="1483" xfId="0" applyNumberFormat="1" applyFont="1" applyBorder="1" applyAlignment="1" applyProtection="1"/>
    <xf numFmtId="0" fontId="1480" fillId="0" borderId="1484" xfId="0" applyNumberFormat="1" applyFont="1" applyBorder="1" applyAlignment="1" applyProtection="1"/>
    <xf numFmtId="0" fontId="1481" fillId="0" borderId="1485" xfId="0" applyNumberFormat="1" applyFont="1" applyBorder="1" applyAlignment="1" applyProtection="1"/>
    <xf numFmtId="0" fontId="1482" fillId="0" borderId="1486" xfId="0" applyNumberFormat="1" applyFont="1" applyBorder="1" applyAlignment="1" applyProtection="1"/>
    <xf numFmtId="0" fontId="1483" fillId="0" borderId="1487" xfId="0" applyNumberFormat="1" applyFont="1" applyBorder="1" applyAlignment="1" applyProtection="1"/>
    <xf numFmtId="0" fontId="1484" fillId="0" borderId="1488" xfId="0" applyNumberFormat="1" applyFont="1" applyBorder="1" applyAlignment="1" applyProtection="1"/>
    <xf numFmtId="0" fontId="1485" fillId="0" borderId="1489" xfId="0" applyNumberFormat="1" applyFont="1" applyBorder="1" applyAlignment="1" applyProtection="1"/>
    <xf numFmtId="0" fontId="1486" fillId="0" borderId="1490" xfId="0" applyNumberFormat="1" applyFont="1" applyBorder="1" applyAlignment="1" applyProtection="1"/>
    <xf numFmtId="0" fontId="1487" fillId="0" borderId="1491" xfId="0" applyNumberFormat="1" applyFont="1" applyBorder="1" applyAlignment="1" applyProtection="1"/>
    <xf numFmtId="0" fontId="1488" fillId="0" borderId="1492" xfId="0" applyNumberFormat="1" applyFont="1" applyBorder="1" applyAlignment="1" applyProtection="1"/>
    <xf numFmtId="0" fontId="1489" fillId="0" borderId="1493" xfId="0" applyNumberFormat="1" applyFont="1" applyBorder="1" applyAlignment="1" applyProtection="1"/>
    <xf numFmtId="0" fontId="1490" fillId="0" borderId="1494" xfId="0" applyNumberFormat="1" applyFont="1" applyBorder="1" applyAlignment="1" applyProtection="1"/>
    <xf numFmtId="0" fontId="1491" fillId="0" borderId="1495" xfId="0" applyNumberFormat="1" applyFont="1" applyBorder="1" applyAlignment="1" applyProtection="1"/>
    <xf numFmtId="0" fontId="1492" fillId="0" borderId="1496" xfId="0" applyNumberFormat="1" applyFont="1" applyBorder="1" applyAlignment="1" applyProtection="1"/>
    <xf numFmtId="0" fontId="1493" fillId="0" borderId="1497" xfId="0" applyNumberFormat="1" applyFont="1" applyBorder="1" applyAlignment="1" applyProtection="1"/>
    <xf numFmtId="0" fontId="1494" fillId="0" borderId="1498" xfId="0" applyNumberFormat="1" applyFont="1" applyBorder="1" applyAlignment="1" applyProtection="1"/>
    <xf numFmtId="0" fontId="1495" fillId="0" borderId="1499" xfId="0" applyNumberFormat="1" applyFont="1" applyBorder="1" applyAlignment="1" applyProtection="1"/>
    <xf numFmtId="0" fontId="1496" fillId="0" borderId="1500" xfId="0" applyNumberFormat="1" applyFont="1" applyBorder="1" applyAlignment="1" applyProtection="1"/>
    <xf numFmtId="0" fontId="1497" fillId="0" borderId="1501" xfId="0" applyNumberFormat="1" applyFont="1" applyBorder="1" applyAlignment="1" applyProtection="1"/>
    <xf numFmtId="0" fontId="1498" fillId="0" borderId="1502" xfId="0" applyNumberFormat="1" applyFont="1" applyBorder="1" applyAlignment="1" applyProtection="1"/>
    <xf numFmtId="0" fontId="1499" fillId="0" borderId="1503" xfId="0" applyNumberFormat="1" applyFont="1" applyBorder="1" applyAlignment="1" applyProtection="1"/>
    <xf numFmtId="0" fontId="1500" fillId="0" borderId="1504" xfId="0" applyNumberFormat="1" applyFont="1" applyBorder="1" applyAlignment="1" applyProtection="1"/>
    <xf numFmtId="0" fontId="1501" fillId="0" borderId="1505" xfId="0" applyNumberFormat="1" applyFont="1" applyBorder="1" applyAlignment="1" applyProtection="1"/>
    <xf numFmtId="0" fontId="1502" fillId="0" borderId="1506" xfId="0" applyNumberFormat="1" applyFont="1" applyBorder="1" applyAlignment="1" applyProtection="1"/>
    <xf numFmtId="0" fontId="1503" fillId="0" borderId="1507" xfId="0" applyNumberFormat="1" applyFont="1" applyBorder="1" applyAlignment="1" applyProtection="1"/>
    <xf numFmtId="0" fontId="1504" fillId="0" borderId="1508" xfId="0" applyNumberFormat="1" applyFont="1" applyBorder="1" applyAlignment="1" applyProtection="1"/>
    <xf numFmtId="0" fontId="1505" fillId="0" borderId="1509" xfId="0" applyNumberFormat="1" applyFont="1" applyBorder="1" applyAlignment="1" applyProtection="1"/>
    <xf numFmtId="0" fontId="1506" fillId="0" borderId="1510" xfId="0" applyNumberFormat="1" applyFont="1" applyBorder="1" applyAlignment="1" applyProtection="1"/>
    <xf numFmtId="0" fontId="1507" fillId="0" borderId="1511" xfId="0" applyNumberFormat="1" applyFont="1" applyBorder="1" applyAlignment="1" applyProtection="1"/>
    <xf numFmtId="0" fontId="1508" fillId="0" borderId="1512" xfId="0" applyNumberFormat="1" applyFont="1" applyBorder="1" applyAlignment="1" applyProtection="1"/>
    <xf numFmtId="0" fontId="1509" fillId="0" borderId="1513" xfId="0" applyNumberFormat="1" applyFont="1" applyBorder="1" applyAlignment="1" applyProtection="1"/>
    <xf numFmtId="0" fontId="1510" fillId="0" borderId="1514" xfId="0" applyNumberFormat="1" applyFont="1" applyBorder="1" applyAlignment="1" applyProtection="1"/>
    <xf numFmtId="0" fontId="1511" fillId="0" borderId="1515" xfId="0" applyNumberFormat="1" applyFont="1" applyBorder="1" applyAlignment="1" applyProtection="1"/>
    <xf numFmtId="0" fontId="1512" fillId="0" borderId="1516" xfId="0" applyNumberFormat="1" applyFont="1" applyBorder="1" applyAlignment="1" applyProtection="1"/>
    <xf numFmtId="0" fontId="1513" fillId="0" borderId="1517" xfId="0" applyNumberFormat="1" applyFont="1" applyBorder="1" applyAlignment="1" applyProtection="1"/>
    <xf numFmtId="0" fontId="1514" fillId="0" borderId="1518" xfId="0" applyNumberFormat="1" applyFont="1" applyBorder="1" applyAlignment="1" applyProtection="1"/>
    <xf numFmtId="0" fontId="1515" fillId="0" borderId="1519" xfId="0" applyNumberFormat="1" applyFont="1" applyBorder="1" applyAlignment="1" applyProtection="1"/>
    <xf numFmtId="0" fontId="1516" fillId="0" borderId="1520" xfId="0" applyNumberFormat="1" applyFont="1" applyBorder="1" applyAlignment="1" applyProtection="1"/>
    <xf numFmtId="0" fontId="1517" fillId="0" borderId="1521" xfId="0" applyNumberFormat="1" applyFont="1" applyBorder="1" applyAlignment="1" applyProtection="1"/>
    <xf numFmtId="0" fontId="1518" fillId="0" borderId="1522" xfId="0" applyNumberFormat="1" applyFont="1" applyBorder="1" applyAlignment="1" applyProtection="1"/>
    <xf numFmtId="0" fontId="1519" fillId="0" borderId="1523" xfId="0" applyNumberFormat="1" applyFont="1" applyBorder="1" applyAlignment="1" applyProtection="1"/>
    <xf numFmtId="0" fontId="1520" fillId="0" borderId="1524" xfId="0" applyNumberFormat="1" applyFont="1" applyBorder="1" applyAlignment="1" applyProtection="1"/>
    <xf numFmtId="0" fontId="1521" fillId="0" borderId="1525" xfId="0" applyNumberFormat="1" applyFont="1" applyBorder="1" applyAlignment="1" applyProtection="1"/>
    <xf numFmtId="0" fontId="1522" fillId="0" borderId="1526" xfId="0" applyNumberFormat="1" applyFont="1" applyBorder="1" applyAlignment="1" applyProtection="1"/>
    <xf numFmtId="0" fontId="1523" fillId="0" borderId="1527" xfId="0" applyNumberFormat="1" applyFont="1" applyBorder="1" applyAlignment="1" applyProtection="1"/>
    <xf numFmtId="0" fontId="1524" fillId="0" borderId="1528" xfId="0" applyNumberFormat="1" applyFont="1" applyBorder="1" applyAlignment="1" applyProtection="1"/>
    <xf numFmtId="0" fontId="1525" fillId="0" borderId="1529" xfId="0" applyNumberFormat="1" applyFont="1" applyBorder="1" applyAlignment="1" applyProtection="1"/>
    <xf numFmtId="0" fontId="1526" fillId="0" borderId="1530" xfId="0" applyNumberFormat="1" applyFont="1" applyBorder="1" applyAlignment="1" applyProtection="1"/>
    <xf numFmtId="0" fontId="1527" fillId="0" borderId="1531" xfId="0" applyNumberFormat="1" applyFont="1" applyBorder="1" applyAlignment="1" applyProtection="1"/>
    <xf numFmtId="0" fontId="1528" fillId="0" borderId="1532" xfId="0" applyNumberFormat="1" applyFont="1" applyBorder="1" applyAlignment="1" applyProtection="1"/>
    <xf numFmtId="0" fontId="1529" fillId="0" borderId="1533" xfId="0" applyNumberFormat="1" applyFont="1" applyBorder="1" applyAlignment="1" applyProtection="1"/>
    <xf numFmtId="0" fontId="1530" fillId="0" borderId="1534" xfId="0" applyNumberFormat="1" applyFont="1" applyBorder="1" applyAlignment="1" applyProtection="1"/>
    <xf numFmtId="0" fontId="1531" fillId="0" borderId="1535" xfId="0" applyNumberFormat="1" applyFont="1" applyBorder="1" applyAlignment="1" applyProtection="1"/>
    <xf numFmtId="0" fontId="1532" fillId="0" borderId="1536" xfId="0" applyNumberFormat="1" applyFont="1" applyBorder="1" applyAlignment="1" applyProtection="1"/>
    <xf numFmtId="0" fontId="1533" fillId="0" borderId="1537" xfId="0" applyNumberFormat="1" applyFont="1" applyBorder="1" applyAlignment="1" applyProtection="1"/>
    <xf numFmtId="0" fontId="1534" fillId="0" borderId="1538" xfId="0" applyNumberFormat="1" applyFont="1" applyBorder="1" applyAlignment="1" applyProtection="1"/>
    <xf numFmtId="0" fontId="1535" fillId="0" borderId="1539" xfId="0" applyNumberFormat="1" applyFont="1" applyBorder="1" applyAlignment="1" applyProtection="1"/>
    <xf numFmtId="0" fontId="1536" fillId="0" borderId="1540" xfId="0" applyNumberFormat="1" applyFont="1" applyBorder="1" applyAlignment="1" applyProtection="1"/>
    <xf numFmtId="0" fontId="1537" fillId="0" borderId="1541" xfId="0" applyNumberFormat="1" applyFont="1" applyBorder="1" applyAlignment="1" applyProtection="1"/>
    <xf numFmtId="0" fontId="1538" fillId="0" borderId="1542" xfId="0" applyNumberFormat="1" applyFont="1" applyBorder="1" applyAlignment="1" applyProtection="1"/>
    <xf numFmtId="0" fontId="1539" fillId="0" borderId="1543" xfId="0" applyNumberFormat="1" applyFont="1" applyBorder="1" applyAlignment="1" applyProtection="1"/>
    <xf numFmtId="0" fontId="1540" fillId="0" borderId="1544" xfId="0" applyNumberFormat="1" applyFont="1" applyBorder="1" applyAlignment="1" applyProtection="1"/>
    <xf numFmtId="0" fontId="1541" fillId="0" borderId="1545" xfId="0" applyNumberFormat="1" applyFont="1" applyBorder="1" applyAlignment="1" applyProtection="1"/>
    <xf numFmtId="0" fontId="1542" fillId="0" borderId="1546" xfId="0" applyNumberFormat="1" applyFont="1" applyBorder="1" applyAlignment="1" applyProtection="1"/>
    <xf numFmtId="0" fontId="1543" fillId="0" borderId="1547" xfId="0" applyNumberFormat="1" applyFont="1" applyBorder="1" applyAlignment="1" applyProtection="1"/>
    <xf numFmtId="0" fontId="1544" fillId="0" borderId="1548" xfId="0" applyNumberFormat="1" applyFont="1" applyBorder="1" applyAlignment="1" applyProtection="1"/>
    <xf numFmtId="0" fontId="1545" fillId="0" borderId="1549" xfId="0" applyNumberFormat="1" applyFont="1" applyBorder="1" applyAlignment="1" applyProtection="1"/>
    <xf numFmtId="0" fontId="1546" fillId="0" borderId="1550" xfId="0" applyNumberFormat="1" applyFont="1" applyBorder="1" applyAlignment="1" applyProtection="1"/>
    <xf numFmtId="0" fontId="1547" fillId="0" borderId="1551" xfId="0" applyNumberFormat="1" applyFont="1" applyBorder="1" applyAlignment="1" applyProtection="1"/>
    <xf numFmtId="0" fontId="1548" fillId="0" borderId="1552" xfId="0" applyNumberFormat="1" applyFont="1" applyBorder="1" applyAlignment="1" applyProtection="1"/>
    <xf numFmtId="0" fontId="1549" fillId="0" borderId="1553" xfId="0" applyNumberFormat="1" applyFont="1" applyBorder="1" applyAlignment="1" applyProtection="1"/>
    <xf numFmtId="0" fontId="1550" fillId="0" borderId="1554" xfId="0" applyNumberFormat="1" applyFont="1" applyBorder="1" applyAlignment="1" applyProtection="1"/>
    <xf numFmtId="0" fontId="1551" fillId="0" borderId="1555" xfId="0" applyNumberFormat="1" applyFont="1" applyBorder="1" applyAlignment="1" applyProtection="1"/>
    <xf numFmtId="0" fontId="1552" fillId="0" borderId="1556" xfId="0" applyNumberFormat="1" applyFont="1" applyBorder="1" applyAlignment="1" applyProtection="1"/>
    <xf numFmtId="0" fontId="1553" fillId="0" borderId="1557" xfId="0" applyNumberFormat="1" applyFont="1" applyBorder="1" applyAlignment="1" applyProtection="1"/>
    <xf numFmtId="0" fontId="1554" fillId="0" borderId="1558" xfId="0" applyNumberFormat="1" applyFont="1" applyBorder="1" applyAlignment="1" applyProtection="1"/>
    <xf numFmtId="0" fontId="1555" fillId="0" borderId="1559" xfId="0" applyNumberFormat="1" applyFont="1" applyBorder="1" applyAlignment="1" applyProtection="1"/>
    <xf numFmtId="0" fontId="1556" fillId="0" borderId="1560" xfId="0" applyNumberFormat="1" applyFont="1" applyBorder="1" applyAlignment="1" applyProtection="1"/>
    <xf numFmtId="0" fontId="1557" fillId="0" borderId="1561" xfId="0" applyNumberFormat="1" applyFont="1" applyBorder="1" applyAlignment="1" applyProtection="1"/>
    <xf numFmtId="0" fontId="1558" fillId="0" borderId="1562" xfId="0" applyNumberFormat="1" applyFont="1" applyBorder="1" applyAlignment="1" applyProtection="1"/>
    <xf numFmtId="0" fontId="1559" fillId="0" borderId="1563" xfId="0" applyNumberFormat="1" applyFont="1" applyBorder="1" applyAlignment="1" applyProtection="1"/>
    <xf numFmtId="0" fontId="1560" fillId="0" borderId="1564" xfId="0" applyNumberFormat="1" applyFont="1" applyBorder="1" applyAlignment="1" applyProtection="1"/>
    <xf numFmtId="0" fontId="1561" fillId="0" borderId="1565" xfId="0" applyNumberFormat="1" applyFont="1" applyBorder="1" applyAlignment="1" applyProtection="1"/>
    <xf numFmtId="0" fontId="1562" fillId="0" borderId="1566" xfId="0" applyNumberFormat="1" applyFont="1" applyBorder="1" applyAlignment="1" applyProtection="1"/>
    <xf numFmtId="0" fontId="1563" fillId="0" borderId="1567" xfId="0" applyNumberFormat="1" applyFont="1" applyBorder="1" applyAlignment="1" applyProtection="1"/>
    <xf numFmtId="0" fontId="1564" fillId="0" borderId="1568" xfId="0" applyNumberFormat="1" applyFont="1" applyBorder="1" applyAlignment="1" applyProtection="1"/>
    <xf numFmtId="0" fontId="1565" fillId="0" borderId="1569" xfId="0" applyNumberFormat="1" applyFont="1" applyBorder="1" applyAlignment="1" applyProtection="1"/>
    <xf numFmtId="0" fontId="1566" fillId="0" borderId="1570" xfId="0" applyNumberFormat="1" applyFont="1" applyBorder="1" applyAlignment="1" applyProtection="1"/>
    <xf numFmtId="0" fontId="1567" fillId="0" borderId="1571" xfId="0" applyNumberFormat="1" applyFont="1" applyBorder="1" applyAlignment="1" applyProtection="1"/>
    <xf numFmtId="0" fontId="1568" fillId="0" borderId="1572" xfId="0" applyNumberFormat="1" applyFont="1" applyBorder="1" applyAlignment="1" applyProtection="1"/>
    <xf numFmtId="0" fontId="1569" fillId="0" borderId="1573" xfId="0" applyNumberFormat="1" applyFont="1" applyBorder="1" applyAlignment="1" applyProtection="1"/>
    <xf numFmtId="0" fontId="1570" fillId="0" borderId="1574" xfId="0" applyNumberFormat="1" applyFont="1" applyBorder="1" applyAlignment="1" applyProtection="1"/>
    <xf numFmtId="0" fontId="1571" fillId="0" borderId="1575" xfId="0" applyNumberFormat="1" applyFont="1" applyBorder="1" applyAlignment="1" applyProtection="1"/>
    <xf numFmtId="0" fontId="1572" fillId="0" borderId="1576" xfId="0" applyNumberFormat="1" applyFont="1" applyBorder="1" applyAlignment="1" applyProtection="1"/>
    <xf numFmtId="0" fontId="1573" fillId="0" borderId="1577" xfId="0" applyNumberFormat="1" applyFont="1" applyBorder="1" applyAlignment="1" applyProtection="1"/>
    <xf numFmtId="0" fontId="1574" fillId="0" borderId="1578" xfId="0" applyNumberFormat="1" applyFont="1" applyBorder="1" applyAlignment="1" applyProtection="1"/>
    <xf numFmtId="0" fontId="1575" fillId="0" borderId="1579" xfId="0" applyNumberFormat="1" applyFont="1" applyBorder="1" applyAlignment="1" applyProtection="1"/>
    <xf numFmtId="0" fontId="1576" fillId="0" borderId="1580" xfId="0" applyNumberFormat="1" applyFont="1" applyBorder="1" applyAlignment="1" applyProtection="1"/>
    <xf numFmtId="0" fontId="1577" fillId="0" borderId="1581" xfId="0" applyNumberFormat="1" applyFont="1" applyBorder="1" applyAlignment="1" applyProtection="1"/>
    <xf numFmtId="0" fontId="1578" fillId="0" borderId="1582" xfId="0" applyNumberFormat="1" applyFont="1" applyBorder="1" applyAlignment="1" applyProtection="1"/>
    <xf numFmtId="0" fontId="1579" fillId="0" borderId="1583" xfId="0" applyNumberFormat="1" applyFont="1" applyBorder="1" applyAlignment="1" applyProtection="1"/>
    <xf numFmtId="0" fontId="1580" fillId="0" borderId="1584" xfId="0" applyNumberFormat="1" applyFont="1" applyBorder="1" applyAlignment="1" applyProtection="1"/>
    <xf numFmtId="0" fontId="1581" fillId="0" borderId="1585" xfId="0" applyNumberFormat="1" applyFont="1" applyBorder="1" applyAlignment="1" applyProtection="1"/>
    <xf numFmtId="0" fontId="1582" fillId="0" borderId="1586" xfId="0" applyNumberFormat="1" applyFont="1" applyBorder="1" applyAlignment="1" applyProtection="1"/>
    <xf numFmtId="0" fontId="1583" fillId="0" borderId="1587" xfId="0" applyNumberFormat="1" applyFont="1" applyBorder="1" applyAlignment="1" applyProtection="1"/>
    <xf numFmtId="0" fontId="1584" fillId="0" borderId="1588" xfId="0" applyNumberFormat="1" applyFont="1" applyBorder="1" applyAlignment="1" applyProtection="1"/>
    <xf numFmtId="0" fontId="1585" fillId="0" borderId="1589" xfId="0" applyNumberFormat="1" applyFont="1" applyBorder="1" applyAlignment="1" applyProtection="1"/>
    <xf numFmtId="0" fontId="1586" fillId="0" borderId="1590" xfId="0" applyNumberFormat="1" applyFont="1" applyBorder="1" applyAlignment="1" applyProtection="1"/>
    <xf numFmtId="0" fontId="1587" fillId="0" borderId="1591" xfId="0" applyNumberFormat="1" applyFont="1" applyBorder="1" applyAlignment="1" applyProtection="1"/>
    <xf numFmtId="0" fontId="1588" fillId="0" borderId="1592" xfId="0" applyNumberFormat="1" applyFont="1" applyBorder="1" applyAlignment="1" applyProtection="1"/>
    <xf numFmtId="0" fontId="1589" fillId="0" borderId="1593" xfId="0" applyNumberFormat="1" applyFont="1" applyBorder="1" applyAlignment="1" applyProtection="1"/>
    <xf numFmtId="0" fontId="1590" fillId="0" borderId="1594" xfId="0" applyNumberFormat="1" applyFont="1" applyBorder="1" applyAlignment="1" applyProtection="1"/>
    <xf numFmtId="0" fontId="1591" fillId="0" borderId="1595" xfId="0" applyNumberFormat="1" applyFont="1" applyBorder="1" applyAlignment="1" applyProtection="1"/>
    <xf numFmtId="0" fontId="1592" fillId="0" borderId="1596" xfId="0" applyNumberFormat="1" applyFont="1" applyBorder="1" applyAlignment="1" applyProtection="1"/>
    <xf numFmtId="0" fontId="1593" fillId="0" borderId="1597" xfId="0" applyNumberFormat="1" applyFont="1" applyBorder="1" applyAlignment="1" applyProtection="1"/>
    <xf numFmtId="0" fontId="1594" fillId="0" borderId="1598" xfId="0" applyNumberFormat="1" applyFont="1" applyBorder="1" applyAlignment="1" applyProtection="1"/>
    <xf numFmtId="0" fontId="1595" fillId="0" borderId="1599" xfId="0" applyNumberFormat="1" applyFont="1" applyBorder="1" applyAlignment="1" applyProtection="1"/>
    <xf numFmtId="0" fontId="1596" fillId="0" borderId="1600" xfId="0" applyNumberFormat="1" applyFont="1" applyBorder="1" applyAlignment="1" applyProtection="1"/>
    <xf numFmtId="0" fontId="1597" fillId="0" borderId="1601" xfId="0" applyNumberFormat="1" applyFont="1" applyBorder="1" applyAlignment="1" applyProtection="1"/>
    <xf numFmtId="0" fontId="1598" fillId="0" borderId="1602" xfId="0" applyNumberFormat="1" applyFont="1" applyBorder="1" applyAlignment="1" applyProtection="1"/>
    <xf numFmtId="0" fontId="1599" fillId="0" borderId="1603" xfId="0" applyNumberFormat="1" applyFont="1" applyBorder="1" applyAlignment="1" applyProtection="1"/>
    <xf numFmtId="0" fontId="1600" fillId="0" borderId="1604" xfId="0" applyNumberFormat="1" applyFont="1" applyBorder="1" applyAlignment="1" applyProtection="1"/>
    <xf numFmtId="0" fontId="1601" fillId="0" borderId="1605" xfId="0" applyNumberFormat="1" applyFont="1" applyBorder="1" applyAlignment="1" applyProtection="1"/>
    <xf numFmtId="0" fontId="1602" fillId="0" borderId="1606" xfId="0" applyNumberFormat="1" applyFont="1" applyBorder="1" applyAlignment="1" applyProtection="1"/>
    <xf numFmtId="0" fontId="1603" fillId="0" borderId="1607" xfId="0" applyNumberFormat="1" applyFont="1" applyBorder="1" applyAlignment="1" applyProtection="1"/>
    <xf numFmtId="0" fontId="1604" fillId="0" borderId="1608" xfId="0" applyNumberFormat="1" applyFont="1" applyBorder="1" applyAlignment="1" applyProtection="1"/>
    <xf numFmtId="0" fontId="1605" fillId="0" borderId="1609" xfId="0" applyNumberFormat="1" applyFont="1" applyBorder="1" applyAlignment="1" applyProtection="1"/>
    <xf numFmtId="0" fontId="1606" fillId="0" borderId="1610" xfId="0" applyNumberFormat="1" applyFont="1" applyBorder="1" applyAlignment="1" applyProtection="1"/>
    <xf numFmtId="0" fontId="1607" fillId="0" borderId="1611" xfId="0" applyNumberFormat="1" applyFont="1" applyBorder="1" applyAlignment="1" applyProtection="1"/>
    <xf numFmtId="0" fontId="1608" fillId="0" borderId="1612" xfId="0" applyNumberFormat="1" applyFont="1" applyBorder="1" applyAlignment="1" applyProtection="1"/>
    <xf numFmtId="0" fontId="1609" fillId="0" borderId="1613" xfId="0" applyNumberFormat="1" applyFont="1" applyBorder="1" applyAlignment="1" applyProtection="1"/>
    <xf numFmtId="0" fontId="1610" fillId="0" borderId="1614" xfId="0" applyNumberFormat="1" applyFont="1" applyBorder="1" applyAlignment="1" applyProtection="1"/>
    <xf numFmtId="0" fontId="1611" fillId="0" borderId="1615" xfId="0" applyNumberFormat="1" applyFont="1" applyBorder="1" applyAlignment="1" applyProtection="1"/>
    <xf numFmtId="0" fontId="1612" fillId="0" borderId="1616" xfId="0" applyNumberFormat="1" applyFont="1" applyBorder="1" applyAlignment="1" applyProtection="1"/>
    <xf numFmtId="0" fontId="1613" fillId="0" borderId="1617" xfId="0" applyNumberFormat="1" applyFont="1" applyBorder="1" applyAlignment="1" applyProtection="1"/>
    <xf numFmtId="0" fontId="1614" fillId="0" borderId="1618" xfId="0" applyNumberFormat="1" applyFont="1" applyBorder="1" applyAlignment="1" applyProtection="1"/>
    <xf numFmtId="0" fontId="1615" fillId="0" borderId="1619" xfId="0" applyNumberFormat="1" applyFont="1" applyBorder="1" applyAlignment="1" applyProtection="1"/>
    <xf numFmtId="0" fontId="1616" fillId="0" borderId="1620" xfId="0" applyNumberFormat="1" applyFont="1" applyBorder="1" applyAlignment="1" applyProtection="1"/>
    <xf numFmtId="0" fontId="1617" fillId="0" borderId="1621" xfId="0" applyNumberFormat="1" applyFont="1" applyBorder="1" applyAlignment="1" applyProtection="1"/>
    <xf numFmtId="0" fontId="1618" fillId="0" borderId="1622" xfId="0" applyNumberFormat="1" applyFont="1" applyBorder="1" applyAlignment="1" applyProtection="1"/>
    <xf numFmtId="0" fontId="1619" fillId="0" borderId="1623" xfId="0" applyNumberFormat="1" applyFont="1" applyBorder="1" applyAlignment="1" applyProtection="1"/>
    <xf numFmtId="0" fontId="1620" fillId="0" borderId="1624" xfId="0" applyNumberFormat="1" applyFont="1" applyBorder="1" applyAlignment="1" applyProtection="1"/>
    <xf numFmtId="0" fontId="1621" fillId="0" borderId="1625" xfId="0" applyNumberFormat="1" applyFont="1" applyBorder="1" applyAlignment="1" applyProtection="1"/>
    <xf numFmtId="0" fontId="1622" fillId="0" borderId="1626" xfId="0" applyNumberFormat="1" applyFont="1" applyBorder="1" applyAlignment="1" applyProtection="1"/>
    <xf numFmtId="0" fontId="1623" fillId="0" borderId="1627" xfId="0" applyNumberFormat="1" applyFont="1" applyBorder="1" applyAlignment="1" applyProtection="1"/>
    <xf numFmtId="0" fontId="1624" fillId="0" borderId="1628" xfId="0" applyNumberFormat="1" applyFont="1" applyBorder="1" applyAlignment="1" applyProtection="1"/>
    <xf numFmtId="0" fontId="1625" fillId="0" borderId="1629" xfId="0" applyNumberFormat="1" applyFont="1" applyBorder="1" applyAlignment="1" applyProtection="1"/>
    <xf numFmtId="0" fontId="1626" fillId="0" borderId="1630" xfId="0" applyNumberFormat="1" applyFont="1" applyBorder="1" applyAlignment="1" applyProtection="1"/>
    <xf numFmtId="0" fontId="1627" fillId="0" borderId="1631" xfId="0" applyNumberFormat="1" applyFont="1" applyBorder="1" applyAlignment="1" applyProtection="1"/>
    <xf numFmtId="0" fontId="1628" fillId="0" borderId="1632" xfId="0" applyNumberFormat="1" applyFont="1" applyBorder="1" applyAlignment="1" applyProtection="1"/>
    <xf numFmtId="0" fontId="1629" fillId="0" borderId="1633" xfId="0" applyNumberFormat="1" applyFont="1" applyBorder="1" applyAlignment="1" applyProtection="1"/>
    <xf numFmtId="0" fontId="1630" fillId="0" borderId="1634" xfId="0" applyNumberFormat="1" applyFont="1" applyBorder="1" applyAlignment="1" applyProtection="1"/>
    <xf numFmtId="0" fontId="1631" fillId="0" borderId="1635" xfId="0" applyNumberFormat="1" applyFont="1" applyBorder="1" applyAlignment="1" applyProtection="1"/>
    <xf numFmtId="0" fontId="1632" fillId="0" borderId="1636" xfId="0" applyNumberFormat="1" applyFont="1" applyBorder="1" applyAlignment="1" applyProtection="1"/>
    <xf numFmtId="0" fontId="1633" fillId="0" borderId="1637" xfId="0" applyNumberFormat="1" applyFont="1" applyBorder="1" applyAlignment="1" applyProtection="1"/>
    <xf numFmtId="0" fontId="1634" fillId="0" borderId="1638" xfId="0" applyNumberFormat="1" applyFont="1" applyBorder="1" applyAlignment="1" applyProtection="1"/>
    <xf numFmtId="0" fontId="1635" fillId="0" borderId="1639" xfId="0" applyNumberFormat="1" applyFont="1" applyBorder="1" applyAlignment="1" applyProtection="1"/>
    <xf numFmtId="0" fontId="1636" fillId="0" borderId="1640" xfId="0" applyNumberFormat="1" applyFont="1" applyBorder="1" applyAlignment="1" applyProtection="1"/>
    <xf numFmtId="0" fontId="1637" fillId="0" borderId="1641" xfId="0" applyNumberFormat="1" applyFont="1" applyBorder="1" applyAlignment="1" applyProtection="1"/>
    <xf numFmtId="0" fontId="1638" fillId="0" borderId="1642" xfId="0" applyNumberFormat="1" applyFont="1" applyBorder="1" applyAlignment="1" applyProtection="1"/>
    <xf numFmtId="0" fontId="1639" fillId="0" borderId="1643" xfId="0" applyNumberFormat="1" applyFont="1" applyBorder="1" applyAlignment="1" applyProtection="1"/>
    <xf numFmtId="0" fontId="1640" fillId="0" borderId="1644" xfId="0" applyNumberFormat="1" applyFont="1" applyBorder="1" applyAlignment="1" applyProtection="1"/>
    <xf numFmtId="0" fontId="1641" fillId="0" borderId="1645" xfId="0" applyNumberFormat="1" applyFont="1" applyBorder="1" applyAlignment="1" applyProtection="1"/>
    <xf numFmtId="0" fontId="1642" fillId="0" borderId="1646" xfId="0" applyNumberFormat="1" applyFont="1" applyBorder="1" applyAlignment="1" applyProtection="1"/>
    <xf numFmtId="0" fontId="1643" fillId="0" borderId="1647" xfId="0" applyNumberFormat="1" applyFont="1" applyBorder="1" applyAlignment="1" applyProtection="1"/>
    <xf numFmtId="0" fontId="1644" fillId="0" borderId="1648" xfId="0" applyNumberFormat="1" applyFont="1" applyBorder="1" applyAlignment="1" applyProtection="1"/>
    <xf numFmtId="0" fontId="1645" fillId="0" borderId="1649" xfId="0" applyNumberFormat="1" applyFont="1" applyBorder="1" applyAlignment="1" applyProtection="1"/>
    <xf numFmtId="0" fontId="1646" fillId="0" borderId="1650" xfId="0" applyNumberFormat="1" applyFont="1" applyBorder="1" applyAlignment="1" applyProtection="1"/>
    <xf numFmtId="0" fontId="1647" fillId="0" borderId="1651" xfId="0" applyNumberFormat="1" applyFont="1" applyBorder="1" applyAlignment="1" applyProtection="1"/>
    <xf numFmtId="0" fontId="1648" fillId="0" borderId="1652" xfId="0" applyNumberFormat="1" applyFont="1" applyBorder="1" applyAlignment="1" applyProtection="1"/>
    <xf numFmtId="0" fontId="1649" fillId="0" borderId="1653" xfId="0" applyNumberFormat="1" applyFont="1" applyBorder="1" applyAlignment="1" applyProtection="1"/>
    <xf numFmtId="0" fontId="1650" fillId="0" borderId="1654" xfId="0" applyNumberFormat="1" applyFont="1" applyBorder="1" applyAlignment="1" applyProtection="1"/>
    <xf numFmtId="0" fontId="1651" fillId="0" borderId="1655" xfId="0" applyNumberFormat="1" applyFont="1" applyBorder="1" applyAlignment="1" applyProtection="1"/>
    <xf numFmtId="0" fontId="1652" fillId="0" borderId="1656" xfId="0" applyNumberFormat="1" applyFont="1" applyBorder="1" applyAlignment="1" applyProtection="1"/>
    <xf numFmtId="0" fontId="1653" fillId="0" borderId="1657" xfId="0" applyNumberFormat="1" applyFont="1" applyBorder="1" applyAlignment="1" applyProtection="1"/>
    <xf numFmtId="0" fontId="1654" fillId="0" borderId="1658" xfId="0" applyNumberFormat="1" applyFont="1" applyBorder="1" applyAlignment="1" applyProtection="1"/>
    <xf numFmtId="0" fontId="1655" fillId="0" borderId="1659" xfId="0" applyNumberFormat="1" applyFont="1" applyBorder="1" applyAlignment="1" applyProtection="1"/>
    <xf numFmtId="0" fontId="1656" fillId="0" borderId="1660" xfId="0" applyNumberFormat="1" applyFont="1" applyBorder="1" applyAlignment="1" applyProtection="1"/>
    <xf numFmtId="0" fontId="1657" fillId="0" borderId="1661" xfId="0" applyNumberFormat="1" applyFont="1" applyBorder="1" applyAlignment="1" applyProtection="1"/>
    <xf numFmtId="0" fontId="1658" fillId="0" borderId="1662" xfId="0" applyNumberFormat="1" applyFont="1" applyBorder="1" applyAlignment="1" applyProtection="1"/>
    <xf numFmtId="0" fontId="1659" fillId="0" borderId="1663" xfId="0" applyNumberFormat="1" applyFont="1" applyBorder="1" applyAlignment="1" applyProtection="1"/>
    <xf numFmtId="0" fontId="1660" fillId="0" borderId="1664" xfId="0" applyNumberFormat="1" applyFont="1" applyBorder="1" applyAlignment="1" applyProtection="1"/>
    <xf numFmtId="0" fontId="1661" fillId="0" borderId="1665" xfId="0" applyNumberFormat="1" applyFont="1" applyBorder="1" applyAlignment="1" applyProtection="1"/>
    <xf numFmtId="0" fontId="1662" fillId="0" borderId="1666" xfId="0" applyNumberFormat="1" applyFont="1" applyBorder="1" applyAlignment="1" applyProtection="1"/>
    <xf numFmtId="0" fontId="1663" fillId="0" borderId="1667" xfId="0" applyNumberFormat="1" applyFont="1" applyBorder="1" applyAlignment="1" applyProtection="1"/>
    <xf numFmtId="0" fontId="1664" fillId="0" borderId="1668" xfId="0" applyNumberFormat="1" applyFont="1" applyBorder="1" applyAlignment="1" applyProtection="1"/>
    <xf numFmtId="0" fontId="1665" fillId="0" borderId="1669" xfId="0" applyNumberFormat="1" applyFont="1" applyBorder="1" applyAlignment="1" applyProtection="1"/>
    <xf numFmtId="0" fontId="1666" fillId="0" borderId="1670" xfId="0" applyNumberFormat="1" applyFont="1" applyBorder="1" applyAlignment="1" applyProtection="1"/>
    <xf numFmtId="0" fontId="1667" fillId="0" borderId="1671" xfId="0" applyNumberFormat="1" applyFont="1" applyBorder="1" applyAlignment="1" applyProtection="1"/>
    <xf numFmtId="0" fontId="1668" fillId="0" borderId="1672" xfId="0" applyNumberFormat="1" applyFont="1" applyBorder="1" applyAlignment="1" applyProtection="1"/>
    <xf numFmtId="0" fontId="1669" fillId="0" borderId="1673" xfId="0" applyNumberFormat="1" applyFont="1" applyBorder="1" applyAlignment="1" applyProtection="1"/>
    <xf numFmtId="0" fontId="1670" fillId="0" borderId="1674" xfId="0" applyNumberFormat="1" applyFont="1" applyBorder="1" applyAlignment="1" applyProtection="1"/>
    <xf numFmtId="0" fontId="1671" fillId="0" borderId="1675" xfId="0" applyNumberFormat="1" applyFont="1" applyBorder="1" applyAlignment="1" applyProtection="1"/>
    <xf numFmtId="0" fontId="1672" fillId="0" borderId="1676" xfId="0" applyNumberFormat="1" applyFont="1" applyBorder="1" applyAlignment="1" applyProtection="1"/>
    <xf numFmtId="0" fontId="1673" fillId="0" borderId="1677" xfId="0" applyNumberFormat="1" applyFont="1" applyBorder="1" applyAlignment="1" applyProtection="1"/>
    <xf numFmtId="0" fontId="1674" fillId="0" borderId="1678" xfId="0" applyNumberFormat="1" applyFont="1" applyBorder="1" applyAlignment="1" applyProtection="1"/>
    <xf numFmtId="0" fontId="1675" fillId="0" borderId="1679" xfId="0" applyNumberFormat="1" applyFont="1" applyBorder="1" applyAlignment="1" applyProtection="1"/>
    <xf numFmtId="0" fontId="1676" fillId="0" borderId="1680" xfId="0" applyNumberFormat="1" applyFont="1" applyBorder="1" applyAlignment="1" applyProtection="1"/>
    <xf numFmtId="0" fontId="1677" fillId="0" borderId="1681" xfId="0" applyNumberFormat="1" applyFont="1" applyBorder="1" applyAlignment="1" applyProtection="1"/>
    <xf numFmtId="0" fontId="1678" fillId="0" borderId="1682" xfId="0" applyNumberFormat="1" applyFont="1" applyBorder="1" applyAlignment="1" applyProtection="1"/>
    <xf numFmtId="0" fontId="1679" fillId="0" borderId="1683" xfId="0" applyNumberFormat="1" applyFont="1" applyBorder="1" applyAlignment="1" applyProtection="1"/>
    <xf numFmtId="0" fontId="1680" fillId="0" borderId="1684" xfId="0" applyNumberFormat="1" applyFont="1" applyBorder="1" applyAlignment="1" applyProtection="1"/>
    <xf numFmtId="0" fontId="1681" fillId="0" borderId="1685" xfId="0" applyNumberFormat="1" applyFont="1" applyBorder="1" applyAlignment="1" applyProtection="1"/>
    <xf numFmtId="0" fontId="1682" fillId="0" borderId="1686" xfId="0" applyNumberFormat="1" applyFont="1" applyBorder="1" applyAlignment="1" applyProtection="1"/>
    <xf numFmtId="0" fontId="1683" fillId="0" borderId="1687" xfId="0" applyNumberFormat="1" applyFont="1" applyBorder="1" applyAlignment="1" applyProtection="1"/>
    <xf numFmtId="0" fontId="1684" fillId="0" borderId="1688" xfId="0" applyNumberFormat="1" applyFont="1" applyBorder="1" applyAlignment="1" applyProtection="1"/>
    <xf numFmtId="0" fontId="1685" fillId="0" borderId="1689" xfId="0" applyNumberFormat="1" applyFont="1" applyBorder="1" applyAlignment="1" applyProtection="1"/>
    <xf numFmtId="0" fontId="1686" fillId="0" borderId="1690" xfId="0" applyNumberFormat="1" applyFont="1" applyBorder="1" applyAlignment="1" applyProtection="1"/>
    <xf numFmtId="0" fontId="1687" fillId="0" borderId="1691" xfId="0" applyNumberFormat="1" applyFont="1" applyBorder="1" applyAlignment="1" applyProtection="1"/>
    <xf numFmtId="0" fontId="1688" fillId="0" borderId="1692" xfId="0" applyNumberFormat="1" applyFont="1" applyBorder="1" applyAlignment="1" applyProtection="1"/>
    <xf numFmtId="0" fontId="1689" fillId="0" borderId="1693" xfId="0" applyNumberFormat="1" applyFont="1" applyBorder="1" applyAlignment="1" applyProtection="1"/>
    <xf numFmtId="0" fontId="1690" fillId="0" borderId="1694" xfId="0" applyNumberFormat="1" applyFont="1" applyBorder="1" applyAlignment="1" applyProtection="1"/>
    <xf numFmtId="0" fontId="1691" fillId="0" borderId="1695" xfId="0" applyNumberFormat="1" applyFont="1" applyBorder="1" applyAlignment="1" applyProtection="1"/>
    <xf numFmtId="0" fontId="1692" fillId="0" borderId="1696" xfId="0" applyNumberFormat="1" applyFont="1" applyBorder="1" applyAlignment="1" applyProtection="1"/>
    <xf numFmtId="0" fontId="1693" fillId="0" borderId="1697" xfId="0" applyNumberFormat="1" applyFont="1" applyBorder="1" applyAlignment="1" applyProtection="1"/>
    <xf numFmtId="0" fontId="1694" fillId="0" borderId="1698" xfId="0" applyNumberFormat="1" applyFont="1" applyBorder="1" applyAlignment="1" applyProtection="1"/>
    <xf numFmtId="0" fontId="1695" fillId="0" borderId="1699" xfId="0" applyNumberFormat="1" applyFont="1" applyBorder="1" applyAlignment="1" applyProtection="1"/>
    <xf numFmtId="0" fontId="1696" fillId="0" borderId="1700" xfId="0" applyNumberFormat="1" applyFont="1" applyBorder="1" applyAlignment="1" applyProtection="1"/>
    <xf numFmtId="0" fontId="1697" fillId="0" borderId="1701" xfId="0" applyNumberFormat="1" applyFont="1" applyBorder="1" applyAlignment="1" applyProtection="1"/>
    <xf numFmtId="0" fontId="1698" fillId="0" borderId="1702" xfId="0" applyNumberFormat="1" applyFont="1" applyBorder="1" applyAlignment="1" applyProtection="1"/>
    <xf numFmtId="0" fontId="1699" fillId="0" borderId="1703" xfId="0" applyNumberFormat="1" applyFont="1" applyBorder="1" applyAlignment="1" applyProtection="1"/>
    <xf numFmtId="0" fontId="1700" fillId="0" borderId="1704" xfId="0" applyNumberFormat="1" applyFont="1" applyBorder="1" applyAlignment="1" applyProtection="1"/>
    <xf numFmtId="0" fontId="1701" fillId="0" borderId="1705" xfId="0" applyNumberFormat="1" applyFont="1" applyBorder="1" applyAlignment="1" applyProtection="1"/>
    <xf numFmtId="0" fontId="1702" fillId="0" borderId="1706" xfId="0" applyNumberFormat="1" applyFont="1" applyBorder="1" applyAlignment="1" applyProtection="1"/>
    <xf numFmtId="0" fontId="1703" fillId="0" borderId="1707" xfId="0" applyNumberFormat="1" applyFont="1" applyBorder="1" applyAlignment="1" applyProtection="1"/>
    <xf numFmtId="0" fontId="1704" fillId="0" borderId="1708" xfId="0" applyNumberFormat="1" applyFont="1" applyBorder="1" applyAlignment="1" applyProtection="1"/>
    <xf numFmtId="0" fontId="1705" fillId="0" borderId="1709" xfId="0" applyNumberFormat="1" applyFont="1" applyBorder="1" applyAlignment="1" applyProtection="1"/>
    <xf numFmtId="0" fontId="1706" fillId="0" borderId="1710" xfId="0" applyNumberFormat="1" applyFont="1" applyBorder="1" applyAlignment="1" applyProtection="1"/>
    <xf numFmtId="0" fontId="1707" fillId="0" borderId="1711" xfId="0" applyNumberFormat="1" applyFont="1" applyBorder="1" applyAlignment="1" applyProtection="1"/>
    <xf numFmtId="0" fontId="1708" fillId="0" borderId="1712" xfId="0" applyNumberFormat="1" applyFont="1" applyBorder="1" applyAlignment="1" applyProtection="1"/>
    <xf numFmtId="0" fontId="1709" fillId="0" borderId="1713" xfId="0" applyNumberFormat="1" applyFont="1" applyBorder="1" applyAlignment="1" applyProtection="1"/>
    <xf numFmtId="0" fontId="1710" fillId="0" borderId="1714" xfId="0" applyNumberFormat="1" applyFont="1" applyBorder="1" applyAlignment="1" applyProtection="1"/>
    <xf numFmtId="0" fontId="1711" fillId="0" borderId="1715" xfId="0" applyNumberFormat="1" applyFont="1" applyBorder="1" applyAlignment="1" applyProtection="1"/>
    <xf numFmtId="0" fontId="1712" fillId="0" borderId="1716" xfId="0" applyNumberFormat="1" applyFont="1" applyBorder="1" applyAlignment="1" applyProtection="1"/>
    <xf numFmtId="0" fontId="1713" fillId="0" borderId="1717" xfId="0" applyNumberFormat="1" applyFont="1" applyBorder="1" applyAlignment="1" applyProtection="1"/>
    <xf numFmtId="0" fontId="1714" fillId="0" borderId="1718" xfId="0" applyNumberFormat="1" applyFont="1" applyBorder="1" applyAlignment="1" applyProtection="1"/>
    <xf numFmtId="0" fontId="1715" fillId="0" borderId="1719" xfId="0" applyNumberFormat="1" applyFont="1" applyBorder="1" applyAlignment="1" applyProtection="1"/>
    <xf numFmtId="0" fontId="1716" fillId="0" borderId="1720" xfId="0" applyNumberFormat="1" applyFont="1" applyBorder="1" applyAlignment="1" applyProtection="1"/>
    <xf numFmtId="0" fontId="1717" fillId="0" borderId="1721" xfId="0" applyNumberFormat="1" applyFont="1" applyBorder="1" applyAlignment="1" applyProtection="1"/>
    <xf numFmtId="0" fontId="1718" fillId="0" borderId="1722" xfId="0" applyNumberFormat="1" applyFont="1" applyBorder="1" applyAlignment="1" applyProtection="1"/>
    <xf numFmtId="0" fontId="1719" fillId="0" borderId="1723" xfId="0" applyNumberFormat="1" applyFont="1" applyBorder="1" applyAlignment="1" applyProtection="1"/>
    <xf numFmtId="0" fontId="1720" fillId="0" borderId="1724" xfId="0" applyNumberFormat="1" applyFont="1" applyBorder="1" applyAlignment="1" applyProtection="1"/>
    <xf numFmtId="0" fontId="1721" fillId="0" borderId="1725" xfId="0" applyNumberFormat="1" applyFont="1" applyBorder="1" applyAlignment="1" applyProtection="1"/>
    <xf numFmtId="0" fontId="1722" fillId="0" borderId="1726" xfId="0" applyNumberFormat="1" applyFont="1" applyBorder="1" applyAlignment="1" applyProtection="1"/>
    <xf numFmtId="0" fontId="1723" fillId="0" borderId="1727" xfId="0" applyNumberFormat="1" applyFont="1" applyBorder="1" applyAlignment="1" applyProtection="1"/>
    <xf numFmtId="0" fontId="1724" fillId="0" borderId="1728" xfId="0" applyNumberFormat="1" applyFont="1" applyBorder="1" applyAlignment="1" applyProtection="1"/>
    <xf numFmtId="0" fontId="1725" fillId="0" borderId="1729" xfId="0" applyNumberFormat="1" applyFont="1" applyBorder="1" applyAlignment="1" applyProtection="1"/>
    <xf numFmtId="0" fontId="1726" fillId="0" borderId="1730" xfId="0" applyNumberFormat="1" applyFont="1" applyBorder="1" applyAlignment="1" applyProtection="1"/>
    <xf numFmtId="0" fontId="1727" fillId="0" borderId="1731" xfId="0" applyNumberFormat="1" applyFont="1" applyBorder="1" applyAlignment="1" applyProtection="1"/>
    <xf numFmtId="0" fontId="1728" fillId="0" borderId="1732" xfId="0" applyNumberFormat="1" applyFont="1" applyBorder="1" applyAlignment="1" applyProtection="1"/>
    <xf numFmtId="0" fontId="1729" fillId="0" borderId="1733" xfId="0" applyNumberFormat="1" applyFont="1" applyBorder="1" applyAlignment="1" applyProtection="1"/>
    <xf numFmtId="0" fontId="1730" fillId="0" borderId="1734" xfId="0" applyNumberFormat="1" applyFont="1" applyBorder="1" applyAlignment="1" applyProtection="1"/>
    <xf numFmtId="0" fontId="1731" fillId="0" borderId="1735" xfId="0" applyNumberFormat="1" applyFont="1" applyBorder="1" applyAlignment="1" applyProtection="1"/>
    <xf numFmtId="0" fontId="1732" fillId="0" borderId="1736" xfId="0" applyNumberFormat="1" applyFont="1" applyBorder="1" applyAlignment="1" applyProtection="1"/>
    <xf numFmtId="0" fontId="1733" fillId="0" borderId="1737" xfId="0" applyNumberFormat="1" applyFont="1" applyBorder="1" applyAlignment="1" applyProtection="1"/>
    <xf numFmtId="0" fontId="1734" fillId="0" borderId="1738" xfId="0" applyNumberFormat="1" applyFont="1" applyBorder="1" applyAlignment="1" applyProtection="1"/>
    <xf numFmtId="0" fontId="1735" fillId="0" borderId="1739" xfId="0" applyNumberFormat="1" applyFont="1" applyBorder="1" applyAlignment="1" applyProtection="1"/>
    <xf numFmtId="0" fontId="1736" fillId="0" borderId="1740" xfId="0" applyNumberFormat="1" applyFont="1" applyBorder="1" applyAlignment="1" applyProtection="1"/>
    <xf numFmtId="0" fontId="1737" fillId="0" borderId="1741" xfId="0" applyNumberFormat="1" applyFont="1" applyBorder="1" applyAlignment="1" applyProtection="1"/>
    <xf numFmtId="0" fontId="1738" fillId="0" borderId="1742" xfId="0" applyNumberFormat="1" applyFont="1" applyBorder="1" applyAlignment="1" applyProtection="1"/>
    <xf numFmtId="0" fontId="1739" fillId="0" borderId="1743" xfId="0" applyNumberFormat="1" applyFont="1" applyBorder="1" applyAlignment="1" applyProtection="1"/>
    <xf numFmtId="0" fontId="1740" fillId="0" borderId="1744" xfId="0" applyNumberFormat="1" applyFont="1" applyBorder="1" applyAlignment="1" applyProtection="1"/>
    <xf numFmtId="0" fontId="1741" fillId="0" borderId="1745" xfId="0" applyNumberFormat="1" applyFont="1" applyBorder="1" applyAlignment="1" applyProtection="1"/>
    <xf numFmtId="0" fontId="1742" fillId="0" borderId="1746" xfId="0" applyNumberFormat="1" applyFont="1" applyBorder="1" applyAlignment="1" applyProtection="1"/>
    <xf numFmtId="0" fontId="1743" fillId="0" borderId="1747" xfId="0" applyNumberFormat="1" applyFont="1" applyBorder="1" applyAlignment="1" applyProtection="1"/>
    <xf numFmtId="0" fontId="1744" fillId="0" borderId="1748" xfId="0" applyNumberFormat="1" applyFont="1" applyBorder="1" applyAlignment="1" applyProtection="1"/>
    <xf numFmtId="0" fontId="1745" fillId="0" borderId="1749" xfId="0" applyNumberFormat="1" applyFont="1" applyBorder="1" applyAlignment="1" applyProtection="1"/>
    <xf numFmtId="0" fontId="1746" fillId="0" borderId="1750" xfId="0" applyNumberFormat="1" applyFont="1" applyBorder="1" applyAlignment="1" applyProtection="1"/>
    <xf numFmtId="0" fontId="1747" fillId="0" borderId="1751" xfId="0" applyNumberFormat="1" applyFont="1" applyBorder="1" applyAlignment="1" applyProtection="1"/>
    <xf numFmtId="0" fontId="1748" fillId="0" borderId="1752" xfId="0" applyNumberFormat="1" applyFont="1" applyBorder="1" applyAlignment="1" applyProtection="1"/>
    <xf numFmtId="0" fontId="1749" fillId="0" borderId="1753" xfId="0" applyNumberFormat="1" applyFont="1" applyBorder="1" applyAlignment="1" applyProtection="1"/>
    <xf numFmtId="0" fontId="1750" fillId="0" borderId="1754" xfId="0" applyNumberFormat="1" applyFont="1" applyBorder="1" applyAlignment="1" applyProtection="1"/>
    <xf numFmtId="0" fontId="1751" fillId="0" borderId="1755" xfId="0" applyNumberFormat="1" applyFont="1" applyBorder="1" applyAlignment="1" applyProtection="1"/>
    <xf numFmtId="0" fontId="1752" fillId="0" borderId="1756" xfId="0" applyNumberFormat="1" applyFont="1" applyBorder="1" applyAlignment="1" applyProtection="1"/>
    <xf numFmtId="0" fontId="1753" fillId="0" borderId="1757" xfId="0" applyNumberFormat="1" applyFont="1" applyBorder="1" applyAlignment="1" applyProtection="1"/>
    <xf numFmtId="0" fontId="1754" fillId="0" borderId="1758" xfId="0" applyNumberFormat="1" applyFont="1" applyBorder="1" applyAlignment="1" applyProtection="1"/>
    <xf numFmtId="0" fontId="1755" fillId="0" borderId="1759" xfId="0" applyNumberFormat="1" applyFont="1" applyBorder="1" applyAlignment="1" applyProtection="1"/>
    <xf numFmtId="0" fontId="1756" fillId="0" borderId="1760" xfId="0" applyNumberFormat="1" applyFont="1" applyBorder="1" applyAlignment="1" applyProtection="1"/>
    <xf numFmtId="0" fontId="1757" fillId="0" borderId="1761" xfId="0" applyNumberFormat="1" applyFont="1" applyBorder="1" applyAlignment="1" applyProtection="1"/>
    <xf numFmtId="0" fontId="1758" fillId="0" borderId="1762" xfId="0" applyNumberFormat="1" applyFont="1" applyBorder="1" applyAlignment="1" applyProtection="1"/>
    <xf numFmtId="0" fontId="1759" fillId="0" borderId="1763" xfId="0" applyNumberFormat="1" applyFont="1" applyBorder="1" applyAlignment="1" applyProtection="1"/>
    <xf numFmtId="0" fontId="1760" fillId="0" borderId="1764" xfId="0" applyNumberFormat="1" applyFont="1" applyBorder="1" applyAlignment="1" applyProtection="1"/>
    <xf numFmtId="0" fontId="1761" fillId="0" borderId="1765" xfId="0" applyNumberFormat="1" applyFont="1" applyBorder="1" applyAlignment="1" applyProtection="1"/>
    <xf numFmtId="0" fontId="1762" fillId="0" borderId="1766" xfId="0" applyNumberFormat="1" applyFont="1" applyBorder="1" applyAlignment="1" applyProtection="1"/>
    <xf numFmtId="0" fontId="1763" fillId="0" borderId="1767" xfId="0" applyNumberFormat="1" applyFont="1" applyBorder="1" applyAlignment="1" applyProtection="1"/>
    <xf numFmtId="0" fontId="1764" fillId="0" borderId="1768" xfId="0" applyNumberFormat="1" applyFont="1" applyBorder="1" applyAlignment="1" applyProtection="1"/>
    <xf numFmtId="0" fontId="1765" fillId="0" borderId="1769" xfId="0" applyNumberFormat="1" applyFont="1" applyBorder="1" applyAlignment="1" applyProtection="1"/>
    <xf numFmtId="0" fontId="1766" fillId="0" borderId="1770" xfId="0" applyNumberFormat="1" applyFont="1" applyBorder="1" applyAlignment="1" applyProtection="1"/>
    <xf numFmtId="0" fontId="1767" fillId="0" borderId="1771" xfId="0" applyNumberFormat="1" applyFont="1" applyBorder="1" applyAlignment="1" applyProtection="1"/>
    <xf numFmtId="0" fontId="1768" fillId="0" borderId="1772" xfId="0" applyNumberFormat="1" applyFont="1" applyBorder="1" applyAlignment="1" applyProtection="1"/>
    <xf numFmtId="0" fontId="1769" fillId="0" borderId="1773" xfId="0" applyNumberFormat="1" applyFont="1" applyBorder="1" applyAlignment="1" applyProtection="1"/>
    <xf numFmtId="0" fontId="1770" fillId="0" borderId="1774" xfId="0" applyNumberFormat="1" applyFont="1" applyBorder="1" applyAlignment="1" applyProtection="1"/>
    <xf numFmtId="0" fontId="1771" fillId="0" borderId="1775" xfId="0" applyNumberFormat="1" applyFont="1" applyBorder="1" applyAlignment="1" applyProtection="1"/>
    <xf numFmtId="0" fontId="1772" fillId="0" borderId="1776" xfId="0" applyNumberFormat="1" applyFont="1" applyBorder="1" applyAlignment="1" applyProtection="1"/>
    <xf numFmtId="0" fontId="1773" fillId="0" borderId="1777" xfId="0" applyNumberFormat="1" applyFont="1" applyBorder="1" applyAlignment="1" applyProtection="1"/>
    <xf numFmtId="0" fontId="1774" fillId="0" borderId="1778" xfId="0" applyNumberFormat="1" applyFont="1" applyBorder="1" applyAlignment="1" applyProtection="1"/>
    <xf numFmtId="0" fontId="1775" fillId="0" borderId="1779" xfId="0" applyNumberFormat="1" applyFont="1" applyBorder="1" applyAlignment="1" applyProtection="1"/>
    <xf numFmtId="0" fontId="1776" fillId="0" borderId="1780" xfId="0" applyNumberFormat="1" applyFont="1" applyBorder="1" applyAlignment="1" applyProtection="1"/>
    <xf numFmtId="0" fontId="1777" fillId="0" borderId="1781" xfId="0" applyNumberFormat="1" applyFont="1" applyBorder="1" applyAlignment="1" applyProtection="1"/>
    <xf numFmtId="0" fontId="1778" fillId="0" borderId="1782" xfId="0" applyNumberFormat="1" applyFont="1" applyBorder="1" applyAlignment="1" applyProtection="1"/>
    <xf numFmtId="0" fontId="1779" fillId="0" borderId="1783" xfId="0" applyNumberFormat="1" applyFont="1" applyBorder="1" applyAlignment="1" applyProtection="1"/>
    <xf numFmtId="0" fontId="1780" fillId="0" borderId="1784" xfId="0" applyNumberFormat="1" applyFont="1" applyBorder="1" applyAlignment="1" applyProtection="1"/>
    <xf numFmtId="0" fontId="1781" fillId="0" borderId="1785" xfId="0" applyNumberFormat="1" applyFont="1" applyBorder="1" applyAlignment="1" applyProtection="1"/>
    <xf numFmtId="0" fontId="1782" fillId="0" borderId="1786" xfId="0" applyNumberFormat="1" applyFont="1" applyBorder="1" applyAlignment="1" applyProtection="1"/>
    <xf numFmtId="0" fontId="1783" fillId="0" borderId="1787" xfId="0" applyNumberFormat="1" applyFont="1" applyBorder="1" applyAlignment="1" applyProtection="1"/>
    <xf numFmtId="0" fontId="1784" fillId="0" borderId="1788" xfId="0" applyNumberFormat="1" applyFont="1" applyBorder="1" applyAlignment="1" applyProtection="1"/>
    <xf numFmtId="0" fontId="1785" fillId="0" borderId="1789" xfId="0" applyNumberFormat="1" applyFont="1" applyBorder="1" applyAlignment="1" applyProtection="1"/>
    <xf numFmtId="0" fontId="1786" fillId="0" borderId="1790" xfId="0" applyNumberFormat="1" applyFont="1" applyBorder="1" applyAlignment="1" applyProtection="1"/>
    <xf numFmtId="0" fontId="1787" fillId="0" borderId="1791" xfId="0" applyNumberFormat="1" applyFont="1" applyBorder="1" applyAlignment="1" applyProtection="1"/>
    <xf numFmtId="0" fontId="1788" fillId="0" borderId="1792" xfId="0" applyNumberFormat="1" applyFont="1" applyBorder="1" applyAlignment="1" applyProtection="1"/>
    <xf numFmtId="0" fontId="1789" fillId="0" borderId="1793" xfId="0" applyNumberFormat="1" applyFont="1" applyBorder="1" applyAlignment="1" applyProtection="1"/>
    <xf numFmtId="0" fontId="1790" fillId="0" borderId="1794" xfId="0" applyNumberFormat="1" applyFont="1" applyBorder="1" applyAlignment="1" applyProtection="1"/>
    <xf numFmtId="0" fontId="1791" fillId="0" borderId="1795" xfId="0" applyNumberFormat="1" applyFont="1" applyBorder="1" applyAlignment="1" applyProtection="1"/>
    <xf numFmtId="0" fontId="1792" fillId="0" borderId="1796" xfId="0" applyNumberFormat="1" applyFont="1" applyBorder="1" applyAlignment="1" applyProtection="1"/>
    <xf numFmtId="0" fontId="1793" fillId="0" borderId="1797" xfId="0" applyNumberFormat="1" applyFont="1" applyBorder="1" applyAlignment="1" applyProtection="1"/>
    <xf numFmtId="0" fontId="1794" fillId="0" borderId="1798" xfId="0" applyNumberFormat="1" applyFont="1" applyBorder="1" applyAlignment="1" applyProtection="1"/>
    <xf numFmtId="0" fontId="1795" fillId="0" borderId="1799" xfId="0" applyNumberFormat="1" applyFont="1" applyBorder="1" applyAlignment="1" applyProtection="1"/>
    <xf numFmtId="0" fontId="1796" fillId="0" borderId="1800" xfId="0" applyNumberFormat="1" applyFont="1" applyBorder="1" applyAlignment="1" applyProtection="1"/>
    <xf numFmtId="0" fontId="1797" fillId="0" borderId="1801" xfId="0" applyNumberFormat="1" applyFont="1" applyBorder="1" applyAlignment="1" applyProtection="1"/>
    <xf numFmtId="0" fontId="1798" fillId="0" borderId="1802" xfId="0" applyNumberFormat="1" applyFont="1" applyBorder="1" applyAlignment="1" applyProtection="1"/>
    <xf numFmtId="0" fontId="1799" fillId="0" borderId="1803" xfId="0" applyNumberFormat="1" applyFont="1" applyBorder="1" applyAlignment="1" applyProtection="1"/>
    <xf numFmtId="0" fontId="1800" fillId="0" borderId="1804" xfId="0" applyNumberFormat="1" applyFont="1" applyBorder="1" applyAlignment="1" applyProtection="1"/>
    <xf numFmtId="0" fontId="1801" fillId="0" borderId="1805" xfId="0" applyNumberFormat="1" applyFont="1" applyBorder="1" applyAlignment="1" applyProtection="1"/>
    <xf numFmtId="0" fontId="1802" fillId="0" borderId="1806" xfId="0" applyNumberFormat="1" applyFont="1" applyBorder="1" applyAlignment="1" applyProtection="1"/>
    <xf numFmtId="0" fontId="1803" fillId="0" borderId="1807" xfId="0" applyNumberFormat="1" applyFont="1" applyBorder="1" applyAlignment="1" applyProtection="1"/>
    <xf numFmtId="0" fontId="1804" fillId="0" borderId="1808" xfId="0" applyNumberFormat="1" applyFont="1" applyBorder="1" applyAlignment="1" applyProtection="1"/>
    <xf numFmtId="0" fontId="1805" fillId="0" borderId="1809" xfId="0" applyNumberFormat="1" applyFont="1" applyBorder="1" applyAlignment="1" applyProtection="1"/>
    <xf numFmtId="0" fontId="1806" fillId="0" borderId="1810" xfId="0" applyNumberFormat="1" applyFont="1" applyBorder="1" applyAlignment="1" applyProtection="1"/>
    <xf numFmtId="0" fontId="1807" fillId="0" borderId="1811" xfId="0" applyNumberFormat="1" applyFont="1" applyBorder="1" applyAlignment="1" applyProtection="1"/>
    <xf numFmtId="0" fontId="1808" fillId="0" borderId="1812" xfId="0" applyNumberFormat="1" applyFont="1" applyBorder="1" applyAlignment="1" applyProtection="1"/>
    <xf numFmtId="0" fontId="1809" fillId="0" borderId="1813" xfId="0" applyNumberFormat="1" applyFont="1" applyBorder="1" applyAlignment="1" applyProtection="1"/>
    <xf numFmtId="0" fontId="1810" fillId="0" borderId="1814" xfId="0" applyNumberFormat="1" applyFont="1" applyBorder="1" applyAlignment="1" applyProtection="1"/>
    <xf numFmtId="0" fontId="1811" fillId="0" borderId="1815" xfId="0" applyNumberFormat="1" applyFont="1" applyBorder="1" applyAlignment="1" applyProtection="1"/>
    <xf numFmtId="0" fontId="1812" fillId="0" borderId="1816" xfId="0" applyNumberFormat="1" applyFont="1" applyBorder="1" applyAlignment="1" applyProtection="1"/>
    <xf numFmtId="0" fontId="1813" fillId="0" borderId="1817" xfId="0" applyNumberFormat="1" applyFont="1" applyBorder="1" applyAlignment="1" applyProtection="1"/>
    <xf numFmtId="0" fontId="1814" fillId="0" borderId="1818" xfId="0" applyNumberFormat="1" applyFont="1" applyBorder="1" applyAlignment="1" applyProtection="1"/>
    <xf numFmtId="0" fontId="1815" fillId="0" borderId="1819" xfId="0" applyNumberFormat="1" applyFont="1" applyBorder="1" applyAlignment="1" applyProtection="1"/>
    <xf numFmtId="0" fontId="1816" fillId="0" borderId="1820" xfId="0" applyNumberFormat="1" applyFont="1" applyBorder="1" applyAlignment="1" applyProtection="1"/>
    <xf numFmtId="0" fontId="1817" fillId="0" borderId="1821" xfId="0" applyNumberFormat="1" applyFont="1" applyBorder="1" applyAlignment="1" applyProtection="1"/>
    <xf numFmtId="0" fontId="1818" fillId="0" borderId="1822" xfId="0" applyNumberFormat="1" applyFont="1" applyBorder="1" applyAlignment="1" applyProtection="1"/>
    <xf numFmtId="0" fontId="1819" fillId="0" borderId="1823" xfId="0" applyNumberFormat="1" applyFont="1" applyBorder="1" applyAlignment="1" applyProtection="1"/>
    <xf numFmtId="0" fontId="1820" fillId="0" borderId="1824" xfId="0" applyNumberFormat="1" applyFont="1" applyBorder="1" applyAlignment="1" applyProtection="1"/>
    <xf numFmtId="0" fontId="1821" fillId="0" borderId="1825" xfId="0" applyNumberFormat="1" applyFont="1" applyBorder="1" applyAlignment="1" applyProtection="1"/>
    <xf numFmtId="0" fontId="1822" fillId="0" borderId="1826" xfId="0" applyNumberFormat="1" applyFont="1" applyBorder="1" applyAlignment="1" applyProtection="1"/>
    <xf numFmtId="0" fontId="1823" fillId="0" borderId="1827" xfId="0" applyNumberFormat="1" applyFont="1" applyBorder="1" applyAlignment="1" applyProtection="1"/>
    <xf numFmtId="0" fontId="1824" fillId="0" borderId="1828" xfId="0" applyNumberFormat="1" applyFont="1" applyBorder="1" applyAlignment="1" applyProtection="1"/>
    <xf numFmtId="0" fontId="1825" fillId="0" borderId="1829" xfId="0" applyNumberFormat="1" applyFont="1" applyBorder="1" applyAlignment="1" applyProtection="1"/>
    <xf numFmtId="0" fontId="1826" fillId="0" borderId="1830" xfId="0" applyNumberFormat="1" applyFont="1" applyBorder="1" applyAlignment="1" applyProtection="1"/>
    <xf numFmtId="0" fontId="1827" fillId="0" borderId="1831" xfId="0" applyNumberFormat="1" applyFont="1" applyBorder="1" applyAlignment="1" applyProtection="1"/>
    <xf numFmtId="0" fontId="1828" fillId="0" borderId="1832" xfId="0" applyNumberFormat="1" applyFont="1" applyBorder="1" applyAlignment="1" applyProtection="1"/>
    <xf numFmtId="0" fontId="1829" fillId="0" borderId="1833" xfId="0" applyNumberFormat="1" applyFont="1" applyBorder="1" applyAlignment="1" applyProtection="1"/>
    <xf numFmtId="0" fontId="1830" fillId="0" borderId="1834" xfId="0" applyNumberFormat="1" applyFont="1" applyBorder="1" applyAlignment="1" applyProtection="1"/>
    <xf numFmtId="0" fontId="1831" fillId="0" borderId="1835" xfId="0" applyNumberFormat="1" applyFont="1" applyBorder="1" applyAlignment="1" applyProtection="1"/>
    <xf numFmtId="0" fontId="1832" fillId="0" borderId="1836" xfId="0" applyNumberFormat="1" applyFont="1" applyBorder="1" applyAlignment="1" applyProtection="1"/>
    <xf numFmtId="0" fontId="1833" fillId="0" borderId="1837" xfId="0" applyNumberFormat="1" applyFont="1" applyBorder="1" applyAlignment="1" applyProtection="1"/>
    <xf numFmtId="0" fontId="1834" fillId="0" borderId="1838" xfId="0" applyNumberFormat="1" applyFont="1" applyBorder="1" applyAlignment="1" applyProtection="1"/>
    <xf numFmtId="0" fontId="1835" fillId="0" borderId="1839" xfId="0" applyNumberFormat="1" applyFont="1" applyBorder="1" applyAlignment="1" applyProtection="1"/>
    <xf numFmtId="0" fontId="1836" fillId="0" borderId="1840" xfId="0" applyNumberFormat="1" applyFont="1" applyBorder="1" applyAlignment="1" applyProtection="1"/>
    <xf numFmtId="0" fontId="1837" fillId="0" borderId="1841" xfId="0" applyNumberFormat="1" applyFont="1" applyBorder="1" applyAlignment="1" applyProtection="1"/>
    <xf numFmtId="0" fontId="1838" fillId="0" borderId="1842" xfId="0" applyNumberFormat="1" applyFont="1" applyBorder="1" applyAlignment="1" applyProtection="1"/>
    <xf numFmtId="0" fontId="1839" fillId="0" borderId="1843" xfId="0" applyNumberFormat="1" applyFont="1" applyBorder="1" applyAlignment="1" applyProtection="1"/>
    <xf numFmtId="0" fontId="1840" fillId="0" borderId="1844" xfId="0" applyNumberFormat="1" applyFont="1" applyBorder="1" applyAlignment="1" applyProtection="1"/>
    <xf numFmtId="0" fontId="1841" fillId="0" borderId="1845" xfId="0" applyNumberFormat="1" applyFont="1" applyBorder="1" applyAlignment="1" applyProtection="1"/>
    <xf numFmtId="0" fontId="1842" fillId="0" borderId="1846" xfId="0" applyNumberFormat="1" applyFont="1" applyBorder="1" applyAlignment="1" applyProtection="1"/>
    <xf numFmtId="0" fontId="1843" fillId="0" borderId="1847" xfId="0" applyNumberFormat="1" applyFont="1" applyBorder="1" applyAlignment="1" applyProtection="1"/>
    <xf numFmtId="0" fontId="1844" fillId="0" borderId="1848" xfId="0" applyNumberFormat="1" applyFont="1" applyBorder="1" applyAlignment="1" applyProtection="1"/>
    <xf numFmtId="0" fontId="1845" fillId="0" borderId="1849" xfId="0" applyNumberFormat="1" applyFont="1" applyBorder="1" applyAlignment="1" applyProtection="1"/>
    <xf numFmtId="0" fontId="1846" fillId="0" borderId="1850" xfId="0" applyNumberFormat="1" applyFont="1" applyBorder="1" applyAlignment="1" applyProtection="1"/>
    <xf numFmtId="0" fontId="1847" fillId="0" borderId="1851" xfId="0" applyNumberFormat="1" applyFont="1" applyBorder="1" applyAlignment="1" applyProtection="1"/>
    <xf numFmtId="0" fontId="1848" fillId="0" borderId="1852" xfId="0" applyNumberFormat="1" applyFont="1" applyBorder="1" applyAlignment="1" applyProtection="1"/>
    <xf numFmtId="0" fontId="1849" fillId="0" borderId="1853" xfId="0" applyNumberFormat="1" applyFont="1" applyBorder="1" applyAlignment="1" applyProtection="1"/>
    <xf numFmtId="0" fontId="1850" fillId="0" borderId="1854" xfId="0" applyNumberFormat="1" applyFont="1" applyBorder="1" applyAlignment="1" applyProtection="1"/>
    <xf numFmtId="0" fontId="1851" fillId="0" borderId="1855" xfId="0" applyNumberFormat="1" applyFont="1" applyBorder="1" applyAlignment="1" applyProtection="1"/>
    <xf numFmtId="0" fontId="1852" fillId="0" borderId="1857" xfId="0" applyNumberFormat="1" applyFont="1" applyBorder="1" applyAlignment="1" applyProtection="1"/>
    <xf numFmtId="0" fontId="1853" fillId="0" borderId="1858" xfId="0" applyNumberFormat="1" applyFont="1" applyBorder="1" applyAlignment="1" applyProtection="1"/>
    <xf numFmtId="0" fontId="1854" fillId="0" borderId="1859" xfId="0" applyNumberFormat="1" applyFont="1" applyBorder="1" applyAlignment="1" applyProtection="1"/>
    <xf numFmtId="0" fontId="1855" fillId="0" borderId="1860" xfId="0" applyNumberFormat="1" applyFont="1" applyBorder="1" applyAlignment="1" applyProtection="1"/>
    <xf numFmtId="0" fontId="1856" fillId="0" borderId="1861" xfId="0" applyNumberFormat="1" applyFont="1" applyBorder="1" applyAlignment="1" applyProtection="1"/>
    <xf numFmtId="0" fontId="1857" fillId="0" borderId="1862" xfId="0" applyNumberFormat="1" applyFont="1" applyBorder="1" applyAlignment="1" applyProtection="1"/>
    <xf numFmtId="0" fontId="1858" fillId="0" borderId="1863" xfId="0" applyNumberFormat="1" applyFont="1" applyBorder="1" applyAlignment="1" applyProtection="1"/>
    <xf numFmtId="0" fontId="1859" fillId="0" borderId="1864" xfId="0" applyNumberFormat="1" applyFont="1" applyBorder="1" applyAlignment="1" applyProtection="1"/>
    <xf numFmtId="0" fontId="1860" fillId="0" borderId="1865" xfId="0" applyNumberFormat="1" applyFont="1" applyBorder="1" applyAlignment="1" applyProtection="1"/>
    <xf numFmtId="0" fontId="1861" fillId="0" borderId="1866" xfId="0" applyNumberFormat="1" applyFont="1" applyBorder="1" applyAlignment="1" applyProtection="1"/>
    <xf numFmtId="0" fontId="1862" fillId="0" borderId="1867" xfId="0" applyNumberFormat="1" applyFont="1" applyBorder="1" applyAlignment="1" applyProtection="1"/>
    <xf numFmtId="0" fontId="1863" fillId="0" borderId="1868" xfId="0" applyNumberFormat="1" applyFont="1" applyBorder="1" applyAlignment="1" applyProtection="1"/>
    <xf numFmtId="0" fontId="1864" fillId="0" borderId="1869" xfId="0" applyNumberFormat="1" applyFont="1" applyBorder="1" applyAlignment="1" applyProtection="1"/>
    <xf numFmtId="0" fontId="1865" fillId="0" borderId="1870" xfId="0" applyNumberFormat="1" applyFont="1" applyBorder="1" applyAlignment="1" applyProtection="1"/>
    <xf numFmtId="0" fontId="1866" fillId="0" borderId="1871" xfId="0" applyNumberFormat="1" applyFont="1" applyBorder="1" applyAlignment="1" applyProtection="1"/>
    <xf numFmtId="0" fontId="1867" fillId="0" borderId="1872" xfId="0" applyNumberFormat="1" applyFont="1" applyBorder="1" applyAlignment="1" applyProtection="1"/>
    <xf numFmtId="0" fontId="1868" fillId="0" borderId="1873" xfId="0" applyNumberFormat="1" applyFont="1" applyBorder="1" applyAlignment="1" applyProtection="1"/>
    <xf numFmtId="0" fontId="1869" fillId="0" borderId="1874" xfId="0" applyNumberFormat="1" applyFont="1" applyBorder="1" applyAlignment="1" applyProtection="1"/>
    <xf numFmtId="0" fontId="1870" fillId="0" borderId="1875" xfId="0" applyNumberFormat="1" applyFont="1" applyBorder="1" applyAlignment="1" applyProtection="1"/>
    <xf numFmtId="0" fontId="1871" fillId="0" borderId="1876" xfId="0" applyNumberFormat="1" applyFont="1" applyBorder="1" applyAlignment="1" applyProtection="1"/>
    <xf numFmtId="0" fontId="1872" fillId="0" borderId="1877" xfId="0" applyNumberFormat="1" applyFont="1" applyBorder="1" applyAlignment="1" applyProtection="1"/>
    <xf numFmtId="0" fontId="1873" fillId="0" borderId="1878" xfId="0" applyNumberFormat="1" applyFont="1" applyBorder="1" applyAlignment="1" applyProtection="1"/>
    <xf numFmtId="0" fontId="1874" fillId="0" borderId="1879" xfId="0" applyNumberFormat="1" applyFont="1" applyBorder="1" applyAlignment="1" applyProtection="1"/>
    <xf numFmtId="0" fontId="1875" fillId="0" borderId="1880" xfId="0" applyNumberFormat="1" applyFont="1" applyBorder="1" applyAlignment="1" applyProtection="1"/>
    <xf numFmtId="0" fontId="1876" fillId="0" borderId="1881" xfId="0" applyNumberFormat="1" applyFont="1" applyBorder="1" applyAlignment="1" applyProtection="1"/>
    <xf numFmtId="0" fontId="1877" fillId="0" borderId="1882" xfId="0" applyNumberFormat="1" applyFont="1" applyBorder="1" applyAlignment="1" applyProtection="1"/>
    <xf numFmtId="0" fontId="1878" fillId="0" borderId="1883" xfId="0" applyNumberFormat="1" applyFont="1" applyBorder="1" applyAlignment="1" applyProtection="1"/>
    <xf numFmtId="0" fontId="1879" fillId="0" borderId="1884" xfId="0" applyNumberFormat="1" applyFont="1" applyBorder="1" applyAlignment="1" applyProtection="1"/>
    <xf numFmtId="0" fontId="1880" fillId="0" borderId="1885" xfId="0" applyNumberFormat="1" applyFont="1" applyBorder="1" applyAlignment="1" applyProtection="1"/>
    <xf numFmtId="0" fontId="1881" fillId="0" borderId="1886" xfId="0" applyNumberFormat="1" applyFont="1" applyBorder="1" applyAlignment="1" applyProtection="1"/>
    <xf numFmtId="0" fontId="1882" fillId="0" borderId="1887" xfId="0" applyNumberFormat="1" applyFont="1" applyBorder="1" applyAlignment="1" applyProtection="1"/>
    <xf numFmtId="0" fontId="1883" fillId="0" borderId="1888" xfId="0" applyNumberFormat="1" applyFont="1" applyBorder="1" applyAlignment="1" applyProtection="1"/>
    <xf numFmtId="0" fontId="1884" fillId="0" borderId="1889" xfId="0" applyNumberFormat="1" applyFont="1" applyBorder="1" applyAlignment="1" applyProtection="1"/>
    <xf numFmtId="0" fontId="1885" fillId="0" borderId="1890" xfId="0" applyNumberFormat="1" applyFont="1" applyBorder="1" applyAlignment="1" applyProtection="1"/>
    <xf numFmtId="0" fontId="1886" fillId="0" borderId="1891" xfId="0" applyNumberFormat="1" applyFont="1" applyBorder="1" applyAlignment="1" applyProtection="1"/>
    <xf numFmtId="0" fontId="1887" fillId="0" borderId="1892" xfId="0" applyNumberFormat="1" applyFont="1" applyBorder="1" applyAlignment="1" applyProtection="1"/>
    <xf numFmtId="0" fontId="1888" fillId="0" borderId="1893" xfId="0" applyNumberFormat="1" applyFont="1" applyBorder="1" applyAlignment="1" applyProtection="1"/>
    <xf numFmtId="0" fontId="1889" fillId="0" borderId="1894" xfId="0" applyNumberFormat="1" applyFont="1" applyBorder="1" applyAlignment="1" applyProtection="1"/>
    <xf numFmtId="0" fontId="1890" fillId="0" borderId="1895" xfId="0" applyNumberFormat="1" applyFont="1" applyBorder="1" applyAlignment="1" applyProtection="1"/>
    <xf numFmtId="0" fontId="1891" fillId="0" borderId="1896" xfId="0" applyNumberFormat="1" applyFont="1" applyBorder="1" applyAlignment="1" applyProtection="1"/>
    <xf numFmtId="0" fontId="1892" fillId="0" borderId="1897" xfId="0" applyNumberFormat="1" applyFont="1" applyBorder="1" applyAlignment="1" applyProtection="1"/>
    <xf numFmtId="0" fontId="1893" fillId="0" borderId="1898" xfId="0" applyNumberFormat="1" applyFont="1" applyBorder="1" applyAlignment="1" applyProtection="1"/>
    <xf numFmtId="0" fontId="1894" fillId="0" borderId="1899" xfId="0" applyNumberFormat="1" applyFont="1" applyBorder="1" applyAlignment="1" applyProtection="1"/>
    <xf numFmtId="0" fontId="1895" fillId="0" borderId="1900" xfId="0" applyNumberFormat="1" applyFont="1" applyBorder="1" applyAlignment="1" applyProtection="1"/>
    <xf numFmtId="0" fontId="1896" fillId="0" borderId="1901" xfId="0" applyNumberFormat="1" applyFont="1" applyBorder="1" applyAlignment="1" applyProtection="1"/>
    <xf numFmtId="0" fontId="1897" fillId="0" borderId="1902" xfId="0" applyNumberFormat="1" applyFont="1" applyBorder="1" applyAlignment="1" applyProtection="1"/>
    <xf numFmtId="0" fontId="1898" fillId="0" borderId="1903" xfId="0" applyNumberFormat="1" applyFont="1" applyBorder="1" applyAlignment="1" applyProtection="1"/>
    <xf numFmtId="0" fontId="1899" fillId="0" borderId="1904" xfId="0" applyNumberFormat="1" applyFont="1" applyBorder="1" applyAlignment="1" applyProtection="1"/>
    <xf numFmtId="0" fontId="1900" fillId="0" borderId="1905" xfId="0" applyNumberFormat="1" applyFont="1" applyBorder="1" applyAlignment="1" applyProtection="1"/>
    <xf numFmtId="0" fontId="1901" fillId="0" borderId="1906" xfId="0" applyNumberFormat="1" applyFont="1" applyBorder="1" applyAlignment="1" applyProtection="1"/>
    <xf numFmtId="0" fontId="1902" fillId="0" borderId="1907" xfId="0" applyNumberFormat="1" applyFont="1" applyBorder="1" applyAlignment="1" applyProtection="1"/>
    <xf numFmtId="0" fontId="1903" fillId="0" borderId="1908" xfId="0" applyNumberFormat="1" applyFont="1" applyBorder="1" applyAlignment="1" applyProtection="1"/>
    <xf numFmtId="0" fontId="1904" fillId="0" borderId="1909" xfId="0" applyNumberFormat="1" applyFont="1" applyBorder="1" applyAlignment="1" applyProtection="1"/>
    <xf numFmtId="0" fontId="1905" fillId="0" borderId="1910" xfId="0" applyNumberFormat="1" applyFont="1" applyBorder="1" applyAlignment="1" applyProtection="1"/>
    <xf numFmtId="0" fontId="1906" fillId="0" borderId="1911" xfId="0" applyNumberFormat="1" applyFont="1" applyBorder="1" applyAlignment="1" applyProtection="1"/>
    <xf numFmtId="0" fontId="1907" fillId="0" borderId="1912" xfId="0" applyNumberFormat="1" applyFont="1" applyBorder="1" applyAlignment="1" applyProtection="1"/>
    <xf numFmtId="0" fontId="1908" fillId="0" borderId="1913" xfId="0" applyNumberFormat="1" applyFont="1" applyBorder="1" applyAlignment="1" applyProtection="1"/>
    <xf numFmtId="0" fontId="1909" fillId="0" borderId="1914" xfId="0" applyNumberFormat="1" applyFont="1" applyBorder="1" applyAlignment="1" applyProtection="1"/>
    <xf numFmtId="0" fontId="1910" fillId="0" borderId="1915" xfId="0" applyNumberFormat="1" applyFont="1" applyBorder="1" applyAlignment="1" applyProtection="1"/>
    <xf numFmtId="0" fontId="1911" fillId="0" borderId="1916" xfId="0" applyNumberFormat="1" applyFont="1" applyBorder="1" applyAlignment="1" applyProtection="1"/>
    <xf numFmtId="0" fontId="1912" fillId="0" borderId="1917" xfId="0" applyNumberFormat="1" applyFont="1" applyBorder="1" applyAlignment="1" applyProtection="1"/>
    <xf numFmtId="0" fontId="1913" fillId="0" borderId="1918" xfId="0" applyNumberFormat="1" applyFont="1" applyBorder="1" applyAlignment="1" applyProtection="1"/>
    <xf numFmtId="0" fontId="1914" fillId="0" borderId="1919" xfId="0" applyNumberFormat="1" applyFont="1" applyBorder="1" applyAlignment="1" applyProtection="1"/>
    <xf numFmtId="0" fontId="1915" fillId="0" borderId="1920" xfId="0" applyNumberFormat="1" applyFont="1" applyBorder="1" applyAlignment="1" applyProtection="1"/>
    <xf numFmtId="0" fontId="1916" fillId="0" borderId="1921" xfId="0" applyNumberFormat="1" applyFont="1" applyBorder="1" applyAlignment="1" applyProtection="1"/>
    <xf numFmtId="0" fontId="1917" fillId="0" borderId="1922" xfId="0" applyNumberFormat="1" applyFont="1" applyBorder="1" applyAlignment="1" applyProtection="1"/>
    <xf numFmtId="0" fontId="1918" fillId="0" borderId="1923" xfId="0" applyNumberFormat="1" applyFont="1" applyBorder="1" applyAlignment="1" applyProtection="1"/>
    <xf numFmtId="0" fontId="1919" fillId="0" borderId="1924" xfId="0" applyNumberFormat="1" applyFont="1" applyBorder="1" applyAlignment="1" applyProtection="1"/>
    <xf numFmtId="0" fontId="1920" fillId="0" borderId="1925" xfId="0" applyNumberFormat="1" applyFont="1" applyBorder="1" applyAlignment="1" applyProtection="1"/>
    <xf numFmtId="0" fontId="1921" fillId="0" borderId="1926" xfId="0" applyNumberFormat="1" applyFont="1" applyBorder="1" applyAlignment="1" applyProtection="1"/>
    <xf numFmtId="0" fontId="1922" fillId="0" borderId="1927" xfId="0" applyNumberFormat="1" applyFont="1" applyBorder="1" applyAlignment="1" applyProtection="1"/>
    <xf numFmtId="0" fontId="1923" fillId="0" borderId="1928" xfId="0" applyNumberFormat="1" applyFont="1" applyBorder="1" applyAlignment="1" applyProtection="1"/>
    <xf numFmtId="0" fontId="1924" fillId="0" borderId="1929" xfId="0" applyNumberFormat="1" applyFont="1" applyBorder="1" applyAlignment="1" applyProtection="1"/>
    <xf numFmtId="0" fontId="1925" fillId="0" borderId="1930" xfId="0" applyNumberFormat="1" applyFont="1" applyBorder="1" applyAlignment="1" applyProtection="1"/>
    <xf numFmtId="0" fontId="1926" fillId="0" borderId="1931" xfId="0" applyNumberFormat="1" applyFont="1" applyBorder="1" applyAlignment="1" applyProtection="1"/>
    <xf numFmtId="0" fontId="1927" fillId="0" borderId="1932" xfId="0" applyNumberFormat="1" applyFont="1" applyBorder="1" applyAlignment="1" applyProtection="1"/>
    <xf numFmtId="0" fontId="1928" fillId="0" borderId="1933" xfId="0" applyNumberFormat="1" applyFont="1" applyBorder="1" applyAlignment="1" applyProtection="1"/>
    <xf numFmtId="0" fontId="1929" fillId="0" borderId="1934" xfId="0" applyNumberFormat="1" applyFont="1" applyBorder="1" applyAlignment="1" applyProtection="1"/>
    <xf numFmtId="0" fontId="1930" fillId="0" borderId="1935" xfId="0" applyNumberFormat="1" applyFont="1" applyBorder="1" applyAlignment="1" applyProtection="1"/>
    <xf numFmtId="0" fontId="1931" fillId="0" borderId="1936" xfId="0" applyNumberFormat="1" applyFont="1" applyBorder="1" applyAlignment="1" applyProtection="1"/>
    <xf numFmtId="0" fontId="1932" fillId="0" borderId="1937" xfId="0" applyNumberFormat="1" applyFont="1" applyBorder="1" applyAlignment="1" applyProtection="1"/>
    <xf numFmtId="0" fontId="1933" fillId="0" borderId="1938" xfId="0" applyNumberFormat="1" applyFont="1" applyBorder="1" applyAlignment="1" applyProtection="1"/>
    <xf numFmtId="0" fontId="1934" fillId="0" borderId="1939" xfId="0" applyNumberFormat="1" applyFont="1" applyBorder="1" applyAlignment="1" applyProtection="1"/>
    <xf numFmtId="0" fontId="1935" fillId="0" borderId="1940" xfId="0" applyNumberFormat="1" applyFont="1" applyBorder="1" applyAlignment="1" applyProtection="1"/>
    <xf numFmtId="0" fontId="1936" fillId="0" borderId="1941" xfId="0" applyNumberFormat="1" applyFont="1" applyBorder="1" applyAlignment="1" applyProtection="1"/>
    <xf numFmtId="0" fontId="1937" fillId="0" borderId="1942" xfId="0" applyNumberFormat="1" applyFont="1" applyBorder="1" applyAlignment="1" applyProtection="1"/>
    <xf numFmtId="0" fontId="1938" fillId="0" borderId="1943" xfId="0" applyNumberFormat="1" applyFont="1" applyBorder="1" applyAlignment="1" applyProtection="1"/>
    <xf numFmtId="0" fontId="1939" fillId="0" borderId="1944" xfId="0" applyNumberFormat="1" applyFont="1" applyBorder="1" applyAlignment="1" applyProtection="1"/>
    <xf numFmtId="0" fontId="1940" fillId="0" borderId="1945" xfId="0" applyNumberFormat="1" applyFont="1" applyBorder="1" applyAlignment="1" applyProtection="1"/>
    <xf numFmtId="0" fontId="1941" fillId="0" borderId="1946" xfId="0" applyNumberFormat="1" applyFont="1" applyBorder="1" applyAlignment="1" applyProtection="1"/>
    <xf numFmtId="0" fontId="1942" fillId="0" borderId="1947" xfId="0" applyNumberFormat="1" applyFont="1" applyBorder="1" applyAlignment="1" applyProtection="1"/>
    <xf numFmtId="0" fontId="1943" fillId="0" borderId="1948" xfId="0" applyNumberFormat="1" applyFont="1" applyBorder="1" applyAlignment="1" applyProtection="1"/>
    <xf numFmtId="0" fontId="1944" fillId="0" borderId="1949" xfId="0" applyNumberFormat="1" applyFont="1" applyBorder="1" applyAlignment="1" applyProtection="1"/>
    <xf numFmtId="0" fontId="1945" fillId="0" borderId="1950" xfId="0" applyNumberFormat="1" applyFont="1" applyBorder="1" applyAlignment="1" applyProtection="1"/>
    <xf numFmtId="0" fontId="1946" fillId="0" borderId="1951" xfId="0" applyNumberFormat="1" applyFont="1" applyBorder="1" applyAlignment="1" applyProtection="1"/>
    <xf numFmtId="0" fontId="1947" fillId="0" borderId="1952" xfId="0" applyNumberFormat="1" applyFont="1" applyBorder="1" applyAlignment="1" applyProtection="1"/>
    <xf numFmtId="0" fontId="1948" fillId="0" borderId="1953" xfId="0" applyNumberFormat="1" applyFont="1" applyBorder="1" applyAlignment="1" applyProtection="1"/>
    <xf numFmtId="0" fontId="1949" fillId="0" borderId="1954" xfId="0" applyNumberFormat="1" applyFont="1" applyBorder="1" applyAlignment="1" applyProtection="1"/>
    <xf numFmtId="0" fontId="1950" fillId="0" borderId="1955" xfId="0" applyNumberFormat="1" applyFont="1" applyBorder="1" applyAlignment="1" applyProtection="1"/>
    <xf numFmtId="0" fontId="1951" fillId="0" borderId="1956" xfId="0" applyNumberFormat="1" applyFont="1" applyBorder="1" applyAlignment="1" applyProtection="1"/>
    <xf numFmtId="0" fontId="1952" fillId="0" borderId="1957" xfId="0" applyNumberFormat="1" applyFont="1" applyBorder="1" applyAlignment="1" applyProtection="1"/>
    <xf numFmtId="0" fontId="1953" fillId="0" borderId="1958" xfId="0" applyNumberFormat="1" applyFont="1" applyBorder="1" applyAlignment="1" applyProtection="1"/>
    <xf numFmtId="0" fontId="1954" fillId="0" borderId="1959" xfId="0" applyNumberFormat="1" applyFont="1" applyBorder="1" applyAlignment="1" applyProtection="1"/>
    <xf numFmtId="0" fontId="1955" fillId="0" borderId="1960" xfId="0" applyNumberFormat="1" applyFont="1" applyBorder="1" applyAlignment="1" applyProtection="1"/>
    <xf numFmtId="0" fontId="1956" fillId="0" borderId="1961" xfId="0" applyNumberFormat="1" applyFont="1" applyBorder="1" applyAlignment="1" applyProtection="1"/>
    <xf numFmtId="0" fontId="1957" fillId="0" borderId="1962" xfId="0" applyNumberFormat="1" applyFont="1" applyBorder="1" applyAlignment="1" applyProtection="1"/>
    <xf numFmtId="0" fontId="1958" fillId="0" borderId="1963" xfId="0" applyNumberFormat="1" applyFont="1" applyBorder="1" applyAlignment="1" applyProtection="1"/>
    <xf numFmtId="0" fontId="1959" fillId="0" borderId="1964" xfId="0" applyNumberFormat="1" applyFont="1" applyBorder="1" applyAlignment="1" applyProtection="1"/>
    <xf numFmtId="0" fontId="1960" fillId="0" borderId="1965" xfId="0" applyNumberFormat="1" applyFont="1" applyBorder="1" applyAlignment="1" applyProtection="1"/>
    <xf numFmtId="0" fontId="1961" fillId="0" borderId="1966" xfId="0" applyNumberFormat="1" applyFont="1" applyBorder="1" applyAlignment="1" applyProtection="1"/>
    <xf numFmtId="0" fontId="1962" fillId="0" borderId="1967" xfId="0" applyNumberFormat="1" applyFont="1" applyBorder="1" applyAlignment="1" applyProtection="1"/>
    <xf numFmtId="0" fontId="1963" fillId="0" borderId="1968" xfId="0" applyNumberFormat="1" applyFont="1" applyBorder="1" applyAlignment="1" applyProtection="1"/>
    <xf numFmtId="0" fontId="1964" fillId="0" borderId="1969" xfId="0" applyNumberFormat="1" applyFont="1" applyBorder="1" applyAlignment="1" applyProtection="1"/>
    <xf numFmtId="0" fontId="1965" fillId="0" borderId="1970" xfId="0" applyNumberFormat="1" applyFont="1" applyBorder="1" applyAlignment="1" applyProtection="1"/>
    <xf numFmtId="0" fontId="1966" fillId="0" borderId="1971" xfId="0" applyNumberFormat="1" applyFont="1" applyBorder="1" applyAlignment="1" applyProtection="1"/>
    <xf numFmtId="0" fontId="1967" fillId="0" borderId="1972" xfId="0" applyNumberFormat="1" applyFont="1" applyBorder="1" applyAlignment="1" applyProtection="1"/>
    <xf numFmtId="0" fontId="1968" fillId="0" borderId="1973" xfId="0" applyNumberFormat="1" applyFont="1" applyBorder="1" applyAlignment="1" applyProtection="1"/>
    <xf numFmtId="0" fontId="1969" fillId="0" borderId="1974" xfId="0" applyNumberFormat="1" applyFont="1" applyBorder="1" applyAlignment="1" applyProtection="1"/>
    <xf numFmtId="0" fontId="1970" fillId="0" borderId="1975" xfId="0" applyNumberFormat="1" applyFont="1" applyBorder="1" applyAlignment="1" applyProtection="1"/>
    <xf numFmtId="0" fontId="1971" fillId="0" borderId="1976" xfId="0" applyNumberFormat="1" applyFont="1" applyBorder="1" applyAlignment="1" applyProtection="1"/>
    <xf numFmtId="0" fontId="1972" fillId="0" borderId="1977" xfId="0" applyNumberFormat="1" applyFont="1" applyBorder="1" applyAlignment="1" applyProtection="1"/>
    <xf numFmtId="0" fontId="1973" fillId="0" borderId="1978" xfId="0" applyNumberFormat="1" applyFont="1" applyBorder="1" applyAlignment="1" applyProtection="1"/>
    <xf numFmtId="0" fontId="1974" fillId="0" borderId="1979" xfId="0" applyNumberFormat="1" applyFont="1" applyBorder="1" applyAlignment="1" applyProtection="1"/>
    <xf numFmtId="0" fontId="1975" fillId="0" borderId="1980" xfId="0" applyNumberFormat="1" applyFont="1" applyBorder="1" applyAlignment="1" applyProtection="1"/>
    <xf numFmtId="0" fontId="1976" fillId="0" borderId="1981" xfId="0" applyNumberFormat="1" applyFont="1" applyBorder="1" applyAlignment="1" applyProtection="1"/>
    <xf numFmtId="0" fontId="1977" fillId="0" borderId="1982" xfId="0" applyNumberFormat="1" applyFont="1" applyBorder="1" applyAlignment="1" applyProtection="1"/>
    <xf numFmtId="0" fontId="1978" fillId="0" borderId="1983" xfId="0" applyNumberFormat="1" applyFont="1" applyBorder="1" applyAlignment="1" applyProtection="1"/>
    <xf numFmtId="0" fontId="1979" fillId="0" borderId="1984" xfId="0" applyNumberFormat="1" applyFont="1" applyBorder="1" applyAlignment="1" applyProtection="1"/>
    <xf numFmtId="0" fontId="1980" fillId="0" borderId="1985" xfId="0" applyNumberFormat="1" applyFont="1" applyBorder="1" applyAlignment="1" applyProtection="1"/>
    <xf numFmtId="0" fontId="1981" fillId="0" borderId="1986" xfId="0" applyNumberFormat="1" applyFont="1" applyBorder="1" applyAlignment="1" applyProtection="1"/>
    <xf numFmtId="0" fontId="1982" fillId="0" borderId="1987" xfId="0" applyNumberFormat="1" applyFont="1" applyBorder="1" applyAlignment="1" applyProtection="1"/>
    <xf numFmtId="0" fontId="1983" fillId="0" borderId="1988" xfId="0" applyNumberFormat="1" applyFont="1" applyBorder="1" applyAlignment="1" applyProtection="1"/>
    <xf numFmtId="0" fontId="1984" fillId="0" borderId="1989" xfId="0" applyNumberFormat="1" applyFont="1" applyBorder="1" applyAlignment="1" applyProtection="1"/>
    <xf numFmtId="0" fontId="1985" fillId="0" borderId="1990" xfId="0" applyNumberFormat="1" applyFont="1" applyBorder="1" applyAlignment="1" applyProtection="1"/>
    <xf numFmtId="0" fontId="1986" fillId="0" borderId="1991" xfId="0" applyNumberFormat="1" applyFont="1" applyBorder="1" applyAlignment="1" applyProtection="1"/>
    <xf numFmtId="0" fontId="1987" fillId="0" borderId="1992" xfId="0" applyNumberFormat="1" applyFont="1" applyBorder="1" applyAlignment="1" applyProtection="1"/>
    <xf numFmtId="0" fontId="1988" fillId="0" borderId="1993" xfId="0" applyNumberFormat="1" applyFont="1" applyBorder="1" applyAlignment="1" applyProtection="1"/>
    <xf numFmtId="0" fontId="1989" fillId="0" borderId="1994" xfId="0" applyNumberFormat="1" applyFont="1" applyBorder="1" applyAlignment="1" applyProtection="1"/>
    <xf numFmtId="0" fontId="1990" fillId="0" borderId="1995" xfId="0" applyNumberFormat="1" applyFont="1" applyBorder="1" applyAlignment="1" applyProtection="1"/>
    <xf numFmtId="0" fontId="1991" fillId="0" borderId="1996" xfId="0" applyNumberFormat="1" applyFont="1" applyBorder="1" applyAlignment="1" applyProtection="1"/>
    <xf numFmtId="0" fontId="1992" fillId="0" borderId="1997" xfId="0" applyNumberFormat="1" applyFont="1" applyBorder="1" applyAlignment="1" applyProtection="1"/>
    <xf numFmtId="0" fontId="1993" fillId="0" borderId="1998" xfId="0" applyNumberFormat="1" applyFont="1" applyBorder="1" applyAlignment="1" applyProtection="1"/>
    <xf numFmtId="0" fontId="1994" fillId="0" borderId="1999" xfId="0" applyNumberFormat="1" applyFont="1" applyBorder="1" applyAlignment="1" applyProtection="1"/>
    <xf numFmtId="0" fontId="1995" fillId="0" borderId="2000" xfId="0" applyNumberFormat="1" applyFont="1" applyBorder="1" applyAlignment="1" applyProtection="1"/>
    <xf numFmtId="0" fontId="1996" fillId="0" borderId="2001" xfId="0" applyNumberFormat="1" applyFont="1" applyBorder="1" applyAlignment="1" applyProtection="1"/>
    <xf numFmtId="0" fontId="1997" fillId="0" borderId="2002" xfId="0" applyNumberFormat="1" applyFont="1" applyBorder="1" applyAlignment="1" applyProtection="1"/>
    <xf numFmtId="0" fontId="1998" fillId="0" borderId="2003" xfId="0" applyNumberFormat="1" applyFont="1" applyBorder="1" applyAlignment="1" applyProtection="1"/>
    <xf numFmtId="0" fontId="1999" fillId="0" borderId="2004" xfId="0" applyNumberFormat="1" applyFont="1" applyBorder="1" applyAlignment="1" applyProtection="1"/>
    <xf numFmtId="0" fontId="2000" fillId="0" borderId="2005" xfId="0" applyNumberFormat="1" applyFont="1" applyBorder="1" applyAlignment="1" applyProtection="1"/>
    <xf numFmtId="0" fontId="2001" fillId="0" borderId="2006" xfId="0" applyNumberFormat="1" applyFont="1" applyBorder="1" applyAlignment="1" applyProtection="1"/>
    <xf numFmtId="0" fontId="2002" fillId="0" borderId="2007" xfId="0" applyNumberFormat="1" applyFont="1" applyBorder="1" applyAlignment="1" applyProtection="1"/>
    <xf numFmtId="0" fontId="2003" fillId="0" borderId="2008" xfId="0" applyNumberFormat="1" applyFont="1" applyBorder="1" applyAlignment="1" applyProtection="1"/>
    <xf numFmtId="0" fontId="2004" fillId="0" borderId="2009" xfId="0" applyNumberFormat="1" applyFont="1" applyBorder="1" applyAlignment="1" applyProtection="1"/>
    <xf numFmtId="0" fontId="2005" fillId="0" borderId="2010" xfId="0" applyNumberFormat="1" applyFont="1" applyBorder="1" applyAlignment="1" applyProtection="1"/>
    <xf numFmtId="0" fontId="2006" fillId="0" borderId="2011" xfId="0" applyNumberFormat="1" applyFont="1" applyBorder="1" applyAlignment="1" applyProtection="1"/>
    <xf numFmtId="0" fontId="2007" fillId="0" borderId="2012" xfId="0" applyNumberFormat="1" applyFont="1" applyBorder="1" applyAlignment="1" applyProtection="1"/>
    <xf numFmtId="0" fontId="2008" fillId="0" borderId="2013" xfId="0" applyNumberFormat="1" applyFont="1" applyBorder="1" applyAlignment="1" applyProtection="1"/>
    <xf numFmtId="0" fontId="2009" fillId="0" borderId="2014" xfId="0" applyNumberFormat="1" applyFont="1" applyBorder="1" applyAlignment="1" applyProtection="1"/>
    <xf numFmtId="0" fontId="2010" fillId="0" borderId="2015" xfId="0" applyNumberFormat="1" applyFont="1" applyBorder="1" applyAlignment="1" applyProtection="1"/>
    <xf numFmtId="0" fontId="2011" fillId="0" borderId="2016" xfId="0" applyNumberFormat="1" applyFont="1" applyBorder="1" applyAlignment="1" applyProtection="1"/>
    <xf numFmtId="0" fontId="2012" fillId="0" borderId="2017" xfId="0" applyNumberFormat="1" applyFont="1" applyBorder="1" applyAlignment="1" applyProtection="1"/>
    <xf numFmtId="0" fontId="2013" fillId="0" borderId="2018" xfId="0" applyNumberFormat="1" applyFont="1" applyBorder="1" applyAlignment="1" applyProtection="1"/>
    <xf numFmtId="0" fontId="2014" fillId="0" borderId="2019" xfId="0" applyNumberFormat="1" applyFont="1" applyBorder="1" applyAlignment="1" applyProtection="1"/>
    <xf numFmtId="0" fontId="2015" fillId="0" borderId="2020" xfId="0" applyNumberFormat="1" applyFont="1" applyBorder="1" applyAlignment="1" applyProtection="1"/>
    <xf numFmtId="0" fontId="2016" fillId="0" borderId="2021" xfId="0" applyNumberFormat="1" applyFont="1" applyBorder="1" applyAlignment="1" applyProtection="1"/>
    <xf numFmtId="0" fontId="2017" fillId="0" borderId="2022" xfId="0" applyNumberFormat="1" applyFont="1" applyBorder="1" applyAlignment="1" applyProtection="1"/>
    <xf numFmtId="0" fontId="2018" fillId="0" borderId="2023" xfId="0" applyNumberFormat="1" applyFont="1" applyBorder="1" applyAlignment="1" applyProtection="1"/>
    <xf numFmtId="0" fontId="2019" fillId="0" borderId="2024" xfId="0" applyNumberFormat="1" applyFont="1" applyBorder="1" applyAlignment="1" applyProtection="1"/>
    <xf numFmtId="0" fontId="2020" fillId="0" borderId="2025" xfId="0" applyNumberFormat="1" applyFont="1" applyBorder="1" applyAlignment="1" applyProtection="1"/>
    <xf numFmtId="0" fontId="2021" fillId="0" borderId="2026" xfId="0" applyNumberFormat="1" applyFont="1" applyBorder="1" applyAlignment="1" applyProtection="1"/>
    <xf numFmtId="0" fontId="2022" fillId="0" borderId="2027" xfId="0" applyNumberFormat="1" applyFont="1" applyBorder="1" applyAlignment="1" applyProtection="1"/>
    <xf numFmtId="0" fontId="2023" fillId="0" borderId="2028" xfId="0" applyNumberFormat="1" applyFont="1" applyBorder="1" applyAlignment="1" applyProtection="1"/>
    <xf numFmtId="0" fontId="2024" fillId="0" borderId="2029" xfId="0" applyNumberFormat="1" applyFont="1" applyBorder="1" applyAlignment="1" applyProtection="1"/>
    <xf numFmtId="0" fontId="2025" fillId="0" borderId="2030" xfId="0" applyNumberFormat="1" applyFont="1" applyBorder="1" applyAlignment="1" applyProtection="1"/>
    <xf numFmtId="0" fontId="2026" fillId="0" borderId="2031" xfId="0" applyNumberFormat="1" applyFont="1" applyBorder="1" applyAlignment="1" applyProtection="1"/>
    <xf numFmtId="0" fontId="2027" fillId="0" borderId="2032" xfId="0" applyNumberFormat="1" applyFont="1" applyBorder="1" applyAlignment="1" applyProtection="1"/>
    <xf numFmtId="0" fontId="2028" fillId="0" borderId="2033" xfId="0" applyNumberFormat="1" applyFont="1" applyBorder="1" applyAlignment="1" applyProtection="1"/>
    <xf numFmtId="0" fontId="2029" fillId="0" borderId="2034" xfId="0" applyNumberFormat="1" applyFont="1" applyBorder="1" applyAlignment="1" applyProtection="1"/>
    <xf numFmtId="0" fontId="2030" fillId="0" borderId="2035" xfId="0" applyNumberFormat="1" applyFont="1" applyBorder="1" applyAlignment="1" applyProtection="1"/>
    <xf numFmtId="0" fontId="2031" fillId="0" borderId="2036" xfId="0" applyNumberFormat="1" applyFont="1" applyBorder="1" applyAlignment="1" applyProtection="1"/>
    <xf numFmtId="0" fontId="2032" fillId="0" borderId="2037" xfId="0" applyNumberFormat="1" applyFont="1" applyBorder="1" applyAlignment="1" applyProtection="1"/>
    <xf numFmtId="0" fontId="2033" fillId="0" borderId="2038" xfId="0" applyNumberFormat="1" applyFont="1" applyBorder="1" applyAlignment="1" applyProtection="1"/>
    <xf numFmtId="0" fontId="2034" fillId="0" borderId="2039" xfId="0" applyNumberFormat="1" applyFont="1" applyBorder="1" applyAlignment="1" applyProtection="1"/>
    <xf numFmtId="0" fontId="2035" fillId="0" borderId="2040" xfId="0" applyNumberFormat="1" applyFont="1" applyBorder="1" applyAlignment="1" applyProtection="1"/>
    <xf numFmtId="0" fontId="2036" fillId="0" borderId="2041" xfId="0" applyNumberFormat="1" applyFont="1" applyBorder="1" applyAlignment="1" applyProtection="1"/>
    <xf numFmtId="0" fontId="2037" fillId="0" borderId="2042" xfId="0" applyNumberFormat="1" applyFont="1" applyBorder="1" applyAlignment="1" applyProtection="1"/>
    <xf numFmtId="0" fontId="2038" fillId="0" borderId="2043" xfId="0" applyNumberFormat="1" applyFont="1" applyBorder="1" applyAlignment="1" applyProtection="1"/>
    <xf numFmtId="0" fontId="2039" fillId="0" borderId="2044" xfId="0" applyNumberFormat="1" applyFont="1" applyBorder="1" applyAlignment="1" applyProtection="1"/>
    <xf numFmtId="0" fontId="2040" fillId="0" borderId="2045" xfId="0" applyNumberFormat="1" applyFont="1" applyBorder="1" applyAlignment="1" applyProtection="1"/>
    <xf numFmtId="0" fontId="2041" fillId="0" borderId="2046" xfId="0" applyNumberFormat="1" applyFont="1" applyBorder="1" applyAlignment="1" applyProtection="1"/>
    <xf numFmtId="0" fontId="2042" fillId="0" borderId="2047" xfId="0" applyNumberFormat="1" applyFont="1" applyBorder="1" applyAlignment="1" applyProtection="1"/>
    <xf numFmtId="0" fontId="2043" fillId="0" borderId="2048" xfId="0" applyNumberFormat="1" applyFont="1" applyBorder="1" applyAlignment="1" applyProtection="1"/>
    <xf numFmtId="0" fontId="2044" fillId="0" borderId="2049" xfId="0" applyNumberFormat="1" applyFont="1" applyBorder="1" applyAlignment="1" applyProtection="1"/>
    <xf numFmtId="0" fontId="2045" fillId="0" borderId="2050" xfId="0" applyNumberFormat="1" applyFont="1" applyBorder="1" applyAlignment="1" applyProtection="1"/>
    <xf numFmtId="0" fontId="2046" fillId="0" borderId="2051" xfId="0" applyNumberFormat="1" applyFont="1" applyBorder="1" applyAlignment="1" applyProtection="1"/>
    <xf numFmtId="0" fontId="2047" fillId="0" borderId="2052" xfId="0" applyNumberFormat="1" applyFont="1" applyBorder="1" applyAlignment="1" applyProtection="1"/>
    <xf numFmtId="0" fontId="2048" fillId="0" borderId="2053" xfId="0" applyNumberFormat="1" applyFont="1" applyBorder="1" applyAlignment="1" applyProtection="1"/>
    <xf numFmtId="0" fontId="2049" fillId="0" borderId="2054" xfId="0" applyNumberFormat="1" applyFont="1" applyBorder="1" applyAlignment="1" applyProtection="1"/>
    <xf numFmtId="0" fontId="2050" fillId="0" borderId="2055" xfId="0" applyNumberFormat="1" applyFont="1" applyBorder="1" applyAlignment="1" applyProtection="1"/>
    <xf numFmtId="0" fontId="2051" fillId="0" borderId="2056" xfId="0" applyNumberFormat="1" applyFont="1" applyBorder="1" applyAlignment="1" applyProtection="1"/>
    <xf numFmtId="0" fontId="2052" fillId="0" borderId="2057" xfId="0" applyNumberFormat="1" applyFont="1" applyBorder="1" applyAlignment="1" applyProtection="1"/>
    <xf numFmtId="0" fontId="2053" fillId="0" borderId="2058" xfId="0" applyNumberFormat="1" applyFont="1" applyBorder="1" applyAlignment="1" applyProtection="1"/>
    <xf numFmtId="0" fontId="2054" fillId="0" borderId="2059" xfId="0" applyNumberFormat="1" applyFont="1" applyBorder="1" applyAlignment="1" applyProtection="1"/>
    <xf numFmtId="0" fontId="2055" fillId="0" borderId="2060" xfId="0" applyNumberFormat="1" applyFont="1" applyBorder="1" applyAlignment="1" applyProtection="1"/>
    <xf numFmtId="0" fontId="2056" fillId="0" borderId="2061" xfId="0" applyNumberFormat="1" applyFont="1" applyBorder="1" applyAlignment="1" applyProtection="1"/>
    <xf numFmtId="0" fontId="2057" fillId="0" borderId="2062" xfId="0" applyNumberFormat="1" applyFont="1" applyBorder="1" applyAlignment="1" applyProtection="1"/>
    <xf numFmtId="0" fontId="2058" fillId="0" borderId="2063" xfId="0" applyNumberFormat="1" applyFont="1" applyBorder="1" applyAlignment="1" applyProtection="1"/>
    <xf numFmtId="0" fontId="2059" fillId="0" borderId="2064" xfId="0" applyNumberFormat="1" applyFont="1" applyBorder="1" applyAlignment="1" applyProtection="1"/>
    <xf numFmtId="0" fontId="2060" fillId="0" borderId="2065" xfId="0" applyNumberFormat="1" applyFont="1" applyBorder="1" applyAlignment="1" applyProtection="1"/>
    <xf numFmtId="0" fontId="2061" fillId="0" borderId="2066" xfId="0" applyNumberFormat="1" applyFont="1" applyBorder="1" applyAlignment="1" applyProtection="1"/>
    <xf numFmtId="0" fontId="2062" fillId="0" borderId="2067" xfId="0" applyNumberFormat="1" applyFont="1" applyBorder="1" applyAlignment="1" applyProtection="1"/>
    <xf numFmtId="0" fontId="2063" fillId="0" borderId="2068" xfId="0" applyNumberFormat="1" applyFont="1" applyBorder="1" applyAlignment="1" applyProtection="1"/>
    <xf numFmtId="0" fontId="2064" fillId="0" borderId="2069" xfId="0" applyNumberFormat="1" applyFont="1" applyBorder="1" applyAlignment="1" applyProtection="1"/>
    <xf numFmtId="0" fontId="2065" fillId="0" borderId="2070" xfId="0" applyNumberFormat="1" applyFont="1" applyBorder="1" applyAlignment="1" applyProtection="1"/>
    <xf numFmtId="0" fontId="2066" fillId="0" borderId="2071" xfId="0" applyNumberFormat="1" applyFont="1" applyBorder="1" applyAlignment="1" applyProtection="1"/>
    <xf numFmtId="0" fontId="2067" fillId="0" borderId="2072" xfId="0" applyNumberFormat="1" applyFont="1" applyBorder="1" applyAlignment="1" applyProtection="1"/>
    <xf numFmtId="0" fontId="2068" fillId="0" borderId="2073" xfId="0" applyNumberFormat="1" applyFont="1" applyBorder="1" applyAlignment="1" applyProtection="1"/>
    <xf numFmtId="0" fontId="2069" fillId="0" borderId="2074" xfId="0" applyNumberFormat="1" applyFont="1" applyBorder="1" applyAlignment="1" applyProtection="1"/>
    <xf numFmtId="0" fontId="2070" fillId="0" borderId="2075" xfId="0" applyNumberFormat="1" applyFont="1" applyBorder="1" applyAlignment="1" applyProtection="1"/>
    <xf numFmtId="0" fontId="2071" fillId="0" borderId="2076" xfId="0" applyNumberFormat="1" applyFont="1" applyBorder="1" applyAlignment="1" applyProtection="1"/>
    <xf numFmtId="0" fontId="2072" fillId="0" borderId="2077" xfId="0" applyNumberFormat="1" applyFont="1" applyBorder="1" applyAlignment="1" applyProtection="1"/>
    <xf numFmtId="0" fontId="2073" fillId="0" borderId="2078" xfId="0" applyNumberFormat="1" applyFont="1" applyBorder="1" applyAlignment="1" applyProtection="1"/>
    <xf numFmtId="0" fontId="2074" fillId="0" borderId="2079" xfId="0" applyNumberFormat="1" applyFont="1" applyBorder="1" applyAlignment="1" applyProtection="1"/>
    <xf numFmtId="0" fontId="2075" fillId="0" borderId="2080" xfId="0" applyNumberFormat="1" applyFont="1" applyBorder="1" applyAlignment="1" applyProtection="1"/>
    <xf numFmtId="0" fontId="2076" fillId="0" borderId="2081" xfId="0" applyNumberFormat="1" applyFont="1" applyBorder="1" applyAlignment="1" applyProtection="1"/>
    <xf numFmtId="0" fontId="2077" fillId="0" borderId="2082" xfId="0" applyNumberFormat="1" applyFont="1" applyBorder="1" applyAlignment="1" applyProtection="1"/>
    <xf numFmtId="0" fontId="2078" fillId="0" borderId="2083" xfId="0" applyNumberFormat="1" applyFont="1" applyBorder="1" applyAlignment="1" applyProtection="1"/>
    <xf numFmtId="0" fontId="2079" fillId="0" borderId="2084" xfId="0" applyNumberFormat="1" applyFont="1" applyBorder="1" applyAlignment="1" applyProtection="1"/>
    <xf numFmtId="0" fontId="2080" fillId="0" borderId="2085" xfId="0" applyNumberFormat="1" applyFont="1" applyBorder="1" applyAlignment="1" applyProtection="1"/>
    <xf numFmtId="0" fontId="2081" fillId="0" borderId="2086" xfId="0" applyNumberFormat="1" applyFont="1" applyBorder="1" applyAlignment="1" applyProtection="1"/>
    <xf numFmtId="0" fontId="2082" fillId="0" borderId="2087" xfId="0" applyNumberFormat="1" applyFont="1" applyBorder="1" applyAlignment="1" applyProtection="1"/>
    <xf numFmtId="0" fontId="2083" fillId="0" borderId="2088" xfId="0" applyNumberFormat="1" applyFont="1" applyBorder="1" applyAlignment="1" applyProtection="1"/>
    <xf numFmtId="0" fontId="2084" fillId="0" borderId="2089" xfId="0" applyNumberFormat="1" applyFont="1" applyBorder="1" applyAlignment="1" applyProtection="1"/>
    <xf numFmtId="0" fontId="2085" fillId="0" borderId="2090" xfId="0" applyNumberFormat="1" applyFont="1" applyBorder="1" applyAlignment="1" applyProtection="1"/>
    <xf numFmtId="0" fontId="2086" fillId="0" borderId="2091" xfId="0" applyNumberFormat="1" applyFont="1" applyBorder="1" applyAlignment="1" applyProtection="1"/>
    <xf numFmtId="0" fontId="2087" fillId="0" borderId="2092" xfId="0" applyNumberFormat="1" applyFont="1" applyBorder="1" applyAlignment="1" applyProtection="1"/>
    <xf numFmtId="0" fontId="2088" fillId="0" borderId="2093" xfId="0" applyNumberFormat="1" applyFont="1" applyBorder="1" applyAlignment="1" applyProtection="1"/>
    <xf numFmtId="0" fontId="2089" fillId="0" borderId="2094" xfId="0" applyNumberFormat="1" applyFont="1" applyBorder="1" applyAlignment="1" applyProtection="1"/>
    <xf numFmtId="0" fontId="2090" fillId="0" borderId="2095" xfId="0" applyNumberFormat="1" applyFont="1" applyBorder="1" applyAlignment="1" applyProtection="1"/>
    <xf numFmtId="0" fontId="2091" fillId="0" borderId="2096" xfId="0" applyNumberFormat="1" applyFont="1" applyBorder="1" applyAlignment="1" applyProtection="1"/>
    <xf numFmtId="0" fontId="2092" fillId="0" borderId="2097" xfId="0" applyNumberFormat="1" applyFont="1" applyBorder="1" applyAlignment="1" applyProtection="1"/>
    <xf numFmtId="0" fontId="2093" fillId="0" borderId="2098" xfId="0" applyNumberFormat="1" applyFont="1" applyBorder="1" applyAlignment="1" applyProtection="1"/>
    <xf numFmtId="0" fontId="2094" fillId="0" borderId="2099" xfId="0" applyNumberFormat="1" applyFont="1" applyBorder="1" applyAlignment="1" applyProtection="1"/>
    <xf numFmtId="0" fontId="2095" fillId="0" borderId="2100" xfId="0" applyNumberFormat="1" applyFont="1" applyBorder="1" applyAlignment="1" applyProtection="1"/>
    <xf numFmtId="0" fontId="2096" fillId="0" borderId="2101" xfId="0" applyNumberFormat="1" applyFont="1" applyBorder="1" applyAlignment="1" applyProtection="1"/>
    <xf numFmtId="0" fontId="2097" fillId="0" borderId="2102" xfId="0" applyNumberFormat="1" applyFont="1" applyBorder="1" applyAlignment="1" applyProtection="1"/>
    <xf numFmtId="0" fontId="2098" fillId="0" borderId="2103" xfId="0" applyNumberFormat="1" applyFont="1" applyBorder="1" applyAlignment="1" applyProtection="1"/>
    <xf numFmtId="0" fontId="2099" fillId="0" borderId="2104" xfId="0" applyNumberFormat="1" applyFont="1" applyBorder="1" applyAlignment="1" applyProtection="1"/>
    <xf numFmtId="0" fontId="2100" fillId="0" borderId="2105" xfId="0" applyNumberFormat="1" applyFont="1" applyBorder="1" applyAlignment="1" applyProtection="1"/>
    <xf numFmtId="0" fontId="2101" fillId="0" borderId="2106" xfId="0" applyNumberFormat="1" applyFont="1" applyBorder="1" applyAlignment="1" applyProtection="1"/>
    <xf numFmtId="0" fontId="2102" fillId="0" borderId="2107" xfId="0" applyNumberFormat="1" applyFont="1" applyBorder="1" applyAlignment="1" applyProtection="1"/>
    <xf numFmtId="0" fontId="2103" fillId="0" borderId="2108" xfId="0" applyNumberFormat="1" applyFont="1" applyBorder="1" applyAlignment="1" applyProtection="1"/>
    <xf numFmtId="0" fontId="2104" fillId="0" borderId="2109" xfId="0" applyNumberFormat="1" applyFont="1" applyBorder="1" applyAlignment="1" applyProtection="1"/>
    <xf numFmtId="0" fontId="2105" fillId="0" borderId="2110" xfId="0" applyNumberFormat="1" applyFont="1" applyBorder="1" applyAlignment="1" applyProtection="1"/>
    <xf numFmtId="0" fontId="2106" fillId="0" borderId="2111" xfId="0" applyNumberFormat="1" applyFont="1" applyBorder="1" applyAlignment="1" applyProtection="1"/>
    <xf numFmtId="0" fontId="2107" fillId="0" borderId="2112" xfId="0" applyNumberFormat="1" applyFont="1" applyBorder="1" applyAlignment="1" applyProtection="1"/>
    <xf numFmtId="0" fontId="2108" fillId="0" borderId="2113" xfId="0" applyNumberFormat="1" applyFont="1" applyBorder="1" applyAlignment="1" applyProtection="1"/>
    <xf numFmtId="0" fontId="2109" fillId="0" borderId="2114" xfId="0" applyNumberFormat="1" applyFont="1" applyBorder="1" applyAlignment="1" applyProtection="1"/>
    <xf numFmtId="0" fontId="2110" fillId="0" borderId="2115" xfId="0" applyNumberFormat="1" applyFont="1" applyBorder="1" applyAlignment="1" applyProtection="1"/>
    <xf numFmtId="0" fontId="2111" fillId="0" borderId="2116" xfId="0" applyNumberFormat="1" applyFont="1" applyBorder="1" applyAlignment="1" applyProtection="1"/>
    <xf numFmtId="0" fontId="2112" fillId="0" borderId="2117" xfId="0" applyNumberFormat="1" applyFont="1" applyBorder="1" applyAlignment="1" applyProtection="1"/>
    <xf numFmtId="0" fontId="2113" fillId="0" borderId="2118" xfId="0" applyNumberFormat="1" applyFont="1" applyBorder="1" applyAlignment="1" applyProtection="1"/>
    <xf numFmtId="0" fontId="2114" fillId="0" borderId="2119" xfId="0" applyNumberFormat="1" applyFont="1" applyBorder="1" applyAlignment="1" applyProtection="1"/>
    <xf numFmtId="0" fontId="2115" fillId="0" borderId="2120" xfId="0" applyNumberFormat="1" applyFont="1" applyBorder="1" applyAlignment="1" applyProtection="1"/>
    <xf numFmtId="0" fontId="2116" fillId="0" borderId="2121" xfId="0" applyNumberFormat="1" applyFont="1" applyBorder="1" applyAlignment="1" applyProtection="1"/>
    <xf numFmtId="0" fontId="2117" fillId="0" borderId="2122" xfId="0" applyNumberFormat="1" applyFont="1" applyBorder="1" applyAlignment="1" applyProtection="1"/>
    <xf numFmtId="0" fontId="2118" fillId="0" borderId="2123" xfId="0" applyNumberFormat="1" applyFont="1" applyBorder="1" applyAlignment="1" applyProtection="1"/>
    <xf numFmtId="0" fontId="2119" fillId="0" borderId="2124" xfId="0" applyNumberFormat="1" applyFont="1" applyBorder="1" applyAlignment="1" applyProtection="1"/>
    <xf numFmtId="0" fontId="2120" fillId="0" borderId="2125" xfId="0" applyNumberFormat="1" applyFont="1" applyBorder="1" applyAlignment="1" applyProtection="1"/>
    <xf numFmtId="0" fontId="2121" fillId="0" borderId="2126" xfId="0" applyNumberFormat="1" applyFont="1" applyBorder="1" applyAlignment="1" applyProtection="1"/>
    <xf numFmtId="0" fontId="2122" fillId="0" borderId="2127" xfId="0" applyNumberFormat="1" applyFont="1" applyBorder="1" applyAlignment="1" applyProtection="1"/>
    <xf numFmtId="0" fontId="2123" fillId="0" borderId="2128" xfId="0" applyNumberFormat="1" applyFont="1" applyBorder="1" applyAlignment="1" applyProtection="1"/>
    <xf numFmtId="0" fontId="2124" fillId="0" borderId="2129" xfId="0" applyNumberFormat="1" applyFont="1" applyBorder="1" applyAlignment="1" applyProtection="1"/>
    <xf numFmtId="0" fontId="2125" fillId="0" borderId="2130" xfId="0" applyNumberFormat="1" applyFont="1" applyBorder="1" applyAlignment="1" applyProtection="1"/>
    <xf numFmtId="0" fontId="2126" fillId="0" borderId="2131" xfId="0" applyNumberFormat="1" applyFont="1" applyBorder="1" applyAlignment="1" applyProtection="1"/>
    <xf numFmtId="0" fontId="2127" fillId="0" borderId="2132" xfId="0" applyNumberFormat="1" applyFont="1" applyBorder="1" applyAlignment="1" applyProtection="1"/>
    <xf numFmtId="0" fontId="2128" fillId="0" borderId="2133" xfId="0" applyNumberFormat="1" applyFont="1" applyBorder="1" applyAlignment="1" applyProtection="1"/>
    <xf numFmtId="0" fontId="2129" fillId="0" borderId="2134" xfId="0" applyNumberFormat="1" applyFont="1" applyBorder="1" applyAlignment="1" applyProtection="1"/>
    <xf numFmtId="0" fontId="2130" fillId="0" borderId="2135" xfId="0" applyNumberFormat="1" applyFont="1" applyBorder="1" applyAlignment="1" applyProtection="1"/>
    <xf numFmtId="0" fontId="2131" fillId="0" borderId="2136" xfId="0" applyNumberFormat="1" applyFont="1" applyBorder="1" applyAlignment="1" applyProtection="1"/>
    <xf numFmtId="0" fontId="2132" fillId="0" borderId="2137" xfId="0" applyNumberFormat="1" applyFont="1" applyBorder="1" applyAlignment="1" applyProtection="1"/>
    <xf numFmtId="0" fontId="2133" fillId="0" borderId="2138" xfId="0" applyNumberFormat="1" applyFont="1" applyBorder="1" applyAlignment="1" applyProtection="1"/>
    <xf numFmtId="0" fontId="2134" fillId="0" borderId="2139" xfId="0" applyNumberFormat="1" applyFont="1" applyBorder="1" applyAlignment="1" applyProtection="1"/>
    <xf numFmtId="0" fontId="2135" fillId="0" borderId="2140" xfId="0" applyNumberFormat="1" applyFont="1" applyBorder="1" applyAlignment="1" applyProtection="1"/>
    <xf numFmtId="0" fontId="2136" fillId="0" borderId="2141" xfId="0" applyNumberFormat="1" applyFont="1" applyBorder="1" applyAlignment="1" applyProtection="1"/>
    <xf numFmtId="0" fontId="2137" fillId="0" borderId="2142" xfId="0" applyNumberFormat="1" applyFont="1" applyBorder="1" applyAlignment="1" applyProtection="1"/>
    <xf numFmtId="0" fontId="2138" fillId="0" borderId="2143" xfId="0" applyNumberFormat="1" applyFont="1" applyBorder="1" applyAlignment="1" applyProtection="1"/>
    <xf numFmtId="0" fontId="2139" fillId="0" borderId="2144" xfId="0" applyNumberFormat="1" applyFont="1" applyBorder="1" applyAlignment="1" applyProtection="1"/>
    <xf numFmtId="0" fontId="2140" fillId="0" borderId="2145" xfId="0" applyNumberFormat="1" applyFont="1" applyBorder="1" applyAlignment="1" applyProtection="1"/>
    <xf numFmtId="0" fontId="2141" fillId="0" borderId="2146" xfId="0" applyNumberFormat="1" applyFont="1" applyBorder="1" applyAlignment="1" applyProtection="1"/>
    <xf numFmtId="0" fontId="2142" fillId="0" borderId="2147" xfId="0" applyNumberFormat="1" applyFont="1" applyBorder="1" applyAlignment="1" applyProtection="1"/>
    <xf numFmtId="0" fontId="2143" fillId="0" borderId="2148" xfId="0" applyNumberFormat="1" applyFont="1" applyBorder="1" applyAlignment="1" applyProtection="1"/>
    <xf numFmtId="0" fontId="2144" fillId="0" borderId="2149" xfId="0" applyNumberFormat="1" applyFont="1" applyBorder="1" applyAlignment="1" applyProtection="1"/>
    <xf numFmtId="0" fontId="2145" fillId="0" borderId="2150" xfId="0" applyNumberFormat="1" applyFont="1" applyBorder="1" applyAlignment="1" applyProtection="1"/>
    <xf numFmtId="0" fontId="2146" fillId="0" borderId="2151" xfId="0" applyNumberFormat="1" applyFont="1" applyBorder="1" applyAlignment="1" applyProtection="1"/>
    <xf numFmtId="0" fontId="2147" fillId="0" borderId="2152" xfId="0" applyNumberFormat="1" applyFont="1" applyBorder="1" applyAlignment="1" applyProtection="1"/>
    <xf numFmtId="0" fontId="2148" fillId="0" borderId="2153" xfId="0" applyNumberFormat="1" applyFont="1" applyBorder="1" applyAlignment="1" applyProtection="1"/>
    <xf numFmtId="0" fontId="2149" fillId="0" borderId="2154" xfId="0" applyNumberFormat="1" applyFont="1" applyBorder="1" applyAlignment="1" applyProtection="1"/>
    <xf numFmtId="0" fontId="2150" fillId="0" borderId="2155" xfId="0" applyNumberFormat="1" applyFont="1" applyBorder="1" applyAlignment="1" applyProtection="1"/>
    <xf numFmtId="0" fontId="2151" fillId="0" borderId="2156" xfId="0" applyNumberFormat="1" applyFont="1" applyBorder="1" applyAlignment="1" applyProtection="1"/>
    <xf numFmtId="0" fontId="2152" fillId="0" borderId="2157" xfId="0" applyNumberFormat="1" applyFont="1" applyBorder="1" applyAlignment="1" applyProtection="1"/>
    <xf numFmtId="0" fontId="2153" fillId="0" borderId="2158" xfId="0" applyNumberFormat="1" applyFont="1" applyBorder="1" applyAlignment="1" applyProtection="1"/>
    <xf numFmtId="0" fontId="2154" fillId="0" borderId="2159" xfId="0" applyNumberFormat="1" applyFont="1" applyBorder="1" applyAlignment="1" applyProtection="1"/>
    <xf numFmtId="0" fontId="2155" fillId="0" borderId="2160" xfId="0" applyNumberFormat="1" applyFont="1" applyBorder="1" applyAlignment="1" applyProtection="1"/>
    <xf numFmtId="0" fontId="2156" fillId="0" borderId="2161" xfId="0" applyNumberFormat="1" applyFont="1" applyBorder="1" applyAlignment="1" applyProtection="1"/>
    <xf numFmtId="0" fontId="2157" fillId="0" borderId="2162" xfId="0" applyNumberFormat="1" applyFont="1" applyBorder="1" applyAlignment="1" applyProtection="1"/>
    <xf numFmtId="0" fontId="2158" fillId="0" borderId="2163" xfId="0" applyNumberFormat="1" applyFont="1" applyBorder="1" applyAlignment="1" applyProtection="1"/>
    <xf numFmtId="0" fontId="2159" fillId="0" borderId="2164" xfId="0" applyNumberFormat="1" applyFont="1" applyBorder="1" applyAlignment="1" applyProtection="1"/>
    <xf numFmtId="0" fontId="2160" fillId="0" borderId="2165" xfId="0" applyNumberFormat="1" applyFont="1" applyBorder="1" applyAlignment="1" applyProtection="1"/>
    <xf numFmtId="0" fontId="2161" fillId="0" borderId="2166" xfId="0" applyNumberFormat="1" applyFont="1" applyBorder="1" applyAlignment="1" applyProtection="1"/>
    <xf numFmtId="0" fontId="2162" fillId="0" borderId="2167" xfId="0" applyNumberFormat="1" applyFont="1" applyBorder="1" applyAlignment="1" applyProtection="1"/>
    <xf numFmtId="0" fontId="2163" fillId="0" borderId="2168" xfId="0" applyNumberFormat="1" applyFont="1" applyBorder="1" applyAlignment="1" applyProtection="1"/>
    <xf numFmtId="0" fontId="2164" fillId="0" borderId="2169" xfId="0" applyNumberFormat="1" applyFont="1" applyBorder="1" applyAlignment="1" applyProtection="1"/>
    <xf numFmtId="0" fontId="2165" fillId="0" borderId="2170" xfId="0" applyNumberFormat="1" applyFont="1" applyBorder="1" applyAlignment="1" applyProtection="1"/>
    <xf numFmtId="0" fontId="2166" fillId="0" borderId="2171" xfId="0" applyNumberFormat="1" applyFont="1" applyBorder="1" applyAlignment="1" applyProtection="1"/>
    <xf numFmtId="0" fontId="2167" fillId="0" borderId="2172" xfId="0" applyNumberFormat="1" applyFont="1" applyBorder="1" applyAlignment="1" applyProtection="1"/>
    <xf numFmtId="0" fontId="2168" fillId="0" borderId="2173" xfId="0" applyNumberFormat="1" applyFont="1" applyBorder="1" applyAlignment="1" applyProtection="1"/>
    <xf numFmtId="0" fontId="2169" fillId="0" borderId="2174" xfId="0" applyNumberFormat="1" applyFont="1" applyBorder="1" applyAlignment="1" applyProtection="1"/>
    <xf numFmtId="0" fontId="2170" fillId="0" borderId="2175" xfId="0" applyNumberFormat="1" applyFont="1" applyBorder="1" applyAlignment="1" applyProtection="1"/>
    <xf numFmtId="0" fontId="2171" fillId="0" borderId="2176" xfId="0" applyNumberFormat="1" applyFont="1" applyBorder="1" applyAlignment="1" applyProtection="1"/>
    <xf numFmtId="0" fontId="2172" fillId="0" borderId="2177" xfId="0" applyNumberFormat="1" applyFont="1" applyBorder="1" applyAlignment="1" applyProtection="1"/>
    <xf numFmtId="0" fontId="2173" fillId="0" borderId="2178" xfId="0" applyNumberFormat="1" applyFont="1" applyBorder="1" applyAlignment="1" applyProtection="1"/>
    <xf numFmtId="0" fontId="2174" fillId="0" borderId="2179" xfId="0" applyNumberFormat="1" applyFont="1" applyBorder="1" applyAlignment="1" applyProtection="1"/>
    <xf numFmtId="0" fontId="2175" fillId="0" borderId="2180" xfId="0" applyNumberFormat="1" applyFont="1" applyBorder="1" applyAlignment="1" applyProtection="1"/>
    <xf numFmtId="0" fontId="2176" fillId="0" borderId="2181" xfId="0" applyNumberFormat="1" applyFont="1" applyBorder="1" applyAlignment="1" applyProtection="1"/>
    <xf numFmtId="0" fontId="2177" fillId="0" borderId="2182" xfId="0" applyNumberFormat="1" applyFont="1" applyBorder="1" applyAlignment="1" applyProtection="1"/>
    <xf numFmtId="0" fontId="2178" fillId="0" borderId="2183" xfId="0" applyNumberFormat="1" applyFont="1" applyBorder="1" applyAlignment="1" applyProtection="1"/>
    <xf numFmtId="0" fontId="2179" fillId="0" borderId="2184" xfId="0" applyNumberFormat="1" applyFont="1" applyBorder="1" applyAlignment="1" applyProtection="1"/>
    <xf numFmtId="0" fontId="2180" fillId="0" borderId="2185" xfId="0" applyNumberFormat="1" applyFont="1" applyBorder="1" applyAlignment="1" applyProtection="1"/>
    <xf numFmtId="0" fontId="2181" fillId="0" borderId="2186" xfId="0" applyNumberFormat="1" applyFont="1" applyBorder="1" applyAlignment="1" applyProtection="1"/>
    <xf numFmtId="0" fontId="2182" fillId="0" borderId="2187" xfId="0" applyNumberFormat="1" applyFont="1" applyBorder="1" applyAlignment="1" applyProtection="1"/>
    <xf numFmtId="0" fontId="2183" fillId="0" borderId="2188" xfId="0" applyNumberFormat="1" applyFont="1" applyBorder="1" applyAlignment="1" applyProtection="1"/>
    <xf numFmtId="0" fontId="2184" fillId="0" borderId="2189" xfId="0" applyNumberFormat="1" applyFont="1" applyBorder="1" applyAlignment="1" applyProtection="1"/>
    <xf numFmtId="0" fontId="2185" fillId="0" borderId="2190" xfId="0" applyNumberFormat="1" applyFont="1" applyBorder="1" applyAlignment="1" applyProtection="1"/>
    <xf numFmtId="0" fontId="2186" fillId="0" borderId="2191" xfId="0" applyNumberFormat="1" applyFont="1" applyBorder="1" applyAlignment="1" applyProtection="1"/>
    <xf numFmtId="0" fontId="2187" fillId="0" borderId="2192" xfId="0" applyNumberFormat="1" applyFont="1" applyBorder="1" applyAlignment="1" applyProtection="1"/>
    <xf numFmtId="0" fontId="2188" fillId="0" borderId="2193" xfId="0" applyNumberFormat="1" applyFont="1" applyBorder="1" applyAlignment="1" applyProtection="1"/>
    <xf numFmtId="0" fontId="2189" fillId="0" borderId="2194" xfId="0" applyNumberFormat="1" applyFont="1" applyBorder="1" applyAlignment="1" applyProtection="1"/>
    <xf numFmtId="0" fontId="2190" fillId="0" borderId="2195" xfId="0" applyNumberFormat="1" applyFont="1" applyBorder="1" applyAlignment="1" applyProtection="1"/>
    <xf numFmtId="0" fontId="2191" fillId="0" borderId="2196" xfId="0" applyNumberFormat="1" applyFont="1" applyBorder="1" applyAlignment="1" applyProtection="1"/>
    <xf numFmtId="0" fontId="2192" fillId="0" borderId="2197" xfId="0" applyNumberFormat="1" applyFont="1" applyBorder="1" applyAlignment="1" applyProtection="1"/>
    <xf numFmtId="0" fontId="2193" fillId="0" borderId="2198" xfId="0" applyNumberFormat="1" applyFont="1" applyBorder="1" applyAlignment="1" applyProtection="1"/>
    <xf numFmtId="0" fontId="2194" fillId="0" borderId="2199" xfId="0" applyNumberFormat="1" applyFont="1" applyBorder="1" applyAlignment="1" applyProtection="1"/>
    <xf numFmtId="0" fontId="2195" fillId="0" borderId="2200" xfId="0" applyNumberFormat="1" applyFont="1" applyBorder="1" applyAlignment="1" applyProtection="1"/>
    <xf numFmtId="0" fontId="2196" fillId="0" borderId="2201" xfId="0" applyNumberFormat="1" applyFont="1" applyBorder="1" applyAlignment="1" applyProtection="1"/>
    <xf numFmtId="0" fontId="2197" fillId="0" borderId="2202" xfId="0" applyNumberFormat="1" applyFont="1" applyBorder="1" applyAlignment="1" applyProtection="1"/>
    <xf numFmtId="0" fontId="2198" fillId="0" borderId="2203" xfId="0" applyNumberFormat="1" applyFont="1" applyBorder="1" applyAlignment="1" applyProtection="1"/>
    <xf numFmtId="0" fontId="2199" fillId="0" borderId="2204" xfId="0" applyNumberFormat="1" applyFont="1" applyBorder="1" applyAlignment="1" applyProtection="1"/>
    <xf numFmtId="0" fontId="2200" fillId="0" borderId="2205" xfId="0" applyNumberFormat="1" applyFont="1" applyBorder="1" applyAlignment="1" applyProtection="1"/>
    <xf numFmtId="0" fontId="2201" fillId="0" borderId="2206" xfId="0" applyNumberFormat="1" applyFont="1" applyBorder="1" applyAlignment="1" applyProtection="1"/>
    <xf numFmtId="0" fontId="2202" fillId="0" borderId="2207" xfId="0" applyNumberFormat="1" applyFont="1" applyBorder="1" applyAlignment="1" applyProtection="1"/>
    <xf numFmtId="0" fontId="2203" fillId="0" borderId="2208" xfId="0" applyNumberFormat="1" applyFont="1" applyBorder="1" applyAlignment="1" applyProtection="1"/>
    <xf numFmtId="0" fontId="2204" fillId="0" borderId="2209" xfId="0" applyNumberFormat="1" applyFont="1" applyBorder="1" applyAlignment="1" applyProtection="1"/>
    <xf numFmtId="0" fontId="2205" fillId="0" borderId="2210" xfId="0" applyNumberFormat="1" applyFont="1" applyBorder="1" applyAlignment="1" applyProtection="1"/>
    <xf numFmtId="0" fontId="2206" fillId="0" borderId="2211" xfId="0" applyNumberFormat="1" applyFont="1" applyBorder="1" applyAlignment="1" applyProtection="1"/>
    <xf numFmtId="0" fontId="2207" fillId="0" borderId="2212" xfId="0" applyNumberFormat="1" applyFont="1" applyBorder="1" applyAlignment="1" applyProtection="1"/>
    <xf numFmtId="0" fontId="2208" fillId="0" borderId="2213" xfId="0" applyNumberFormat="1" applyFont="1" applyBorder="1" applyAlignment="1" applyProtection="1"/>
    <xf numFmtId="0" fontId="2209" fillId="0" borderId="2214" xfId="0" applyNumberFormat="1" applyFont="1" applyBorder="1" applyAlignment="1" applyProtection="1"/>
    <xf numFmtId="0" fontId="2210" fillId="0" borderId="2215" xfId="0" applyNumberFormat="1" applyFont="1" applyBorder="1" applyAlignment="1" applyProtection="1"/>
    <xf numFmtId="0" fontId="2211" fillId="0" borderId="2216" xfId="0" applyNumberFormat="1" applyFont="1" applyBorder="1" applyAlignment="1" applyProtection="1"/>
    <xf numFmtId="0" fontId="2212" fillId="0" borderId="2217" xfId="0" applyNumberFormat="1" applyFont="1" applyBorder="1" applyAlignment="1" applyProtection="1"/>
    <xf numFmtId="0" fontId="2213" fillId="0" borderId="2218" xfId="0" applyNumberFormat="1" applyFont="1" applyBorder="1" applyAlignment="1" applyProtection="1"/>
    <xf numFmtId="0" fontId="2214" fillId="0" borderId="2219" xfId="0" applyNumberFormat="1" applyFont="1" applyBorder="1" applyAlignment="1" applyProtection="1"/>
    <xf numFmtId="0" fontId="2215" fillId="0" borderId="2220" xfId="0" applyNumberFormat="1" applyFont="1" applyBorder="1" applyAlignment="1" applyProtection="1"/>
    <xf numFmtId="0" fontId="2216" fillId="0" borderId="2221" xfId="0" applyNumberFormat="1" applyFont="1" applyBorder="1" applyAlignment="1" applyProtection="1"/>
    <xf numFmtId="0" fontId="2217" fillId="0" borderId="2222" xfId="0" applyNumberFormat="1" applyFont="1" applyBorder="1" applyAlignment="1" applyProtection="1"/>
    <xf numFmtId="0" fontId="2218" fillId="0" borderId="2223" xfId="0" applyNumberFormat="1" applyFont="1" applyBorder="1" applyAlignment="1" applyProtection="1"/>
    <xf numFmtId="0" fontId="2219" fillId="0" borderId="2224" xfId="0" applyNumberFormat="1" applyFont="1" applyBorder="1" applyAlignment="1" applyProtection="1"/>
    <xf numFmtId="0" fontId="2220" fillId="0" borderId="2225" xfId="0" applyNumberFormat="1" applyFont="1" applyBorder="1" applyAlignment="1" applyProtection="1"/>
    <xf numFmtId="0" fontId="2221" fillId="0" borderId="2226" xfId="0" applyNumberFormat="1" applyFont="1" applyBorder="1" applyAlignment="1" applyProtection="1"/>
    <xf numFmtId="0" fontId="2222" fillId="0" borderId="2227" xfId="0" applyNumberFormat="1" applyFont="1" applyBorder="1" applyAlignment="1" applyProtection="1"/>
    <xf numFmtId="0" fontId="2223" fillId="0" borderId="2228" xfId="0" applyNumberFormat="1" applyFont="1" applyBorder="1" applyAlignment="1" applyProtection="1"/>
    <xf numFmtId="0" fontId="2224" fillId="0" borderId="2229" xfId="0" applyNumberFormat="1" applyFont="1" applyBorder="1" applyAlignment="1" applyProtection="1"/>
    <xf numFmtId="0" fontId="2225" fillId="0" borderId="2230" xfId="0" applyNumberFormat="1" applyFont="1" applyBorder="1" applyAlignment="1" applyProtection="1"/>
    <xf numFmtId="0" fontId="2226" fillId="0" borderId="2231" xfId="0" applyNumberFormat="1" applyFont="1" applyBorder="1" applyAlignment="1" applyProtection="1"/>
    <xf numFmtId="0" fontId="2227" fillId="0" borderId="2232" xfId="0" applyNumberFormat="1" applyFont="1" applyBorder="1" applyAlignment="1" applyProtection="1"/>
    <xf numFmtId="0" fontId="2228" fillId="0" borderId="2233" xfId="0" applyNumberFormat="1" applyFont="1" applyBorder="1" applyAlignment="1" applyProtection="1"/>
    <xf numFmtId="0" fontId="2229" fillId="0" borderId="2234" xfId="0" applyNumberFormat="1" applyFont="1" applyBorder="1" applyAlignment="1" applyProtection="1"/>
    <xf numFmtId="0" fontId="2230" fillId="0" borderId="2235" xfId="0" applyNumberFormat="1" applyFont="1" applyBorder="1" applyAlignment="1" applyProtection="1"/>
    <xf numFmtId="0" fontId="2231" fillId="0" borderId="2236" xfId="0" applyNumberFormat="1" applyFont="1" applyBorder="1" applyAlignment="1" applyProtection="1"/>
    <xf numFmtId="0" fontId="2232" fillId="0" borderId="2237" xfId="0" applyNumberFormat="1" applyFont="1" applyBorder="1" applyAlignment="1" applyProtection="1"/>
    <xf numFmtId="0" fontId="2233" fillId="0" borderId="2238" xfId="0" applyNumberFormat="1" applyFont="1" applyBorder="1" applyAlignment="1" applyProtection="1"/>
    <xf numFmtId="0" fontId="2234" fillId="0" borderId="2239" xfId="0" applyNumberFormat="1" applyFont="1" applyBorder="1" applyAlignment="1" applyProtection="1"/>
    <xf numFmtId="0" fontId="2235" fillId="0" borderId="2240" xfId="0" applyNumberFormat="1" applyFont="1" applyBorder="1" applyAlignment="1" applyProtection="1"/>
    <xf numFmtId="0" fontId="2236" fillId="0" borderId="2241" xfId="0" applyNumberFormat="1" applyFont="1" applyBorder="1" applyAlignment="1" applyProtection="1"/>
    <xf numFmtId="0" fontId="2237" fillId="0" borderId="2242" xfId="0" applyNumberFormat="1" applyFont="1" applyBorder="1" applyAlignment="1" applyProtection="1"/>
    <xf numFmtId="0" fontId="2238" fillId="0" borderId="2243" xfId="0" applyNumberFormat="1" applyFont="1" applyBorder="1" applyAlignment="1" applyProtection="1"/>
    <xf numFmtId="0" fontId="2239" fillId="0" borderId="2244" xfId="0" applyNumberFormat="1" applyFont="1" applyBorder="1" applyAlignment="1" applyProtection="1"/>
    <xf numFmtId="0" fontId="2240" fillId="0" borderId="2245" xfId="0" applyNumberFormat="1" applyFont="1" applyBorder="1" applyAlignment="1" applyProtection="1"/>
    <xf numFmtId="0" fontId="2241" fillId="0" borderId="2246" xfId="0" applyNumberFormat="1" applyFont="1" applyBorder="1" applyAlignment="1" applyProtection="1"/>
    <xf numFmtId="0" fontId="2242" fillId="0" borderId="2247" xfId="0" applyNumberFormat="1" applyFont="1" applyBorder="1" applyAlignment="1" applyProtection="1"/>
    <xf numFmtId="0" fontId="2243" fillId="0" borderId="2248" xfId="0" applyNumberFormat="1" applyFont="1" applyBorder="1" applyAlignment="1" applyProtection="1"/>
    <xf numFmtId="0" fontId="2244" fillId="0" borderId="2249" xfId="0" applyNumberFormat="1" applyFont="1" applyBorder="1" applyAlignment="1" applyProtection="1"/>
    <xf numFmtId="0" fontId="2245" fillId="0" borderId="2250" xfId="0" applyNumberFormat="1" applyFont="1" applyBorder="1" applyAlignment="1" applyProtection="1"/>
    <xf numFmtId="0" fontId="2246" fillId="0" borderId="2251" xfId="0" applyNumberFormat="1" applyFont="1" applyBorder="1" applyAlignment="1" applyProtection="1"/>
    <xf numFmtId="0" fontId="2247" fillId="0" borderId="2252" xfId="0" applyNumberFormat="1" applyFont="1" applyBorder="1" applyAlignment="1" applyProtection="1"/>
    <xf numFmtId="0" fontId="2248" fillId="0" borderId="2253" xfId="0" applyNumberFormat="1" applyFont="1" applyBorder="1" applyAlignment="1" applyProtection="1"/>
    <xf numFmtId="0" fontId="2249" fillId="0" borderId="2254" xfId="0" applyNumberFormat="1" applyFont="1" applyBorder="1" applyAlignment="1" applyProtection="1"/>
    <xf numFmtId="0" fontId="2250" fillId="0" borderId="2255" xfId="0" applyNumberFormat="1" applyFont="1" applyBorder="1" applyAlignment="1" applyProtection="1"/>
    <xf numFmtId="0" fontId="2251" fillId="0" borderId="2256" xfId="0" applyNumberFormat="1" applyFont="1" applyBorder="1" applyAlignment="1" applyProtection="1"/>
    <xf numFmtId="0" fontId="2252" fillId="0" borderId="2257" xfId="0" applyNumberFormat="1" applyFont="1" applyBorder="1" applyAlignment="1" applyProtection="1"/>
    <xf numFmtId="0" fontId="2253" fillId="0" borderId="2258" xfId="0" applyNumberFormat="1" applyFont="1" applyBorder="1" applyAlignment="1" applyProtection="1"/>
    <xf numFmtId="0" fontId="2254" fillId="0" borderId="2259" xfId="0" applyNumberFormat="1" applyFont="1" applyBorder="1" applyAlignment="1" applyProtection="1"/>
    <xf numFmtId="0" fontId="2255" fillId="0" borderId="2260" xfId="0" applyNumberFormat="1" applyFont="1" applyBorder="1" applyAlignment="1" applyProtection="1"/>
    <xf numFmtId="0" fontId="2256" fillId="0" borderId="2261" xfId="0" applyNumberFormat="1" applyFont="1" applyBorder="1" applyAlignment="1" applyProtection="1"/>
    <xf numFmtId="0" fontId="2257" fillId="0" borderId="2262" xfId="0" applyNumberFormat="1" applyFont="1" applyBorder="1" applyAlignment="1" applyProtection="1"/>
    <xf numFmtId="0" fontId="2258" fillId="0" borderId="2263" xfId="0" applyNumberFormat="1" applyFont="1" applyBorder="1" applyAlignment="1" applyProtection="1"/>
    <xf numFmtId="0" fontId="2259" fillId="0" borderId="2264" xfId="0" applyNumberFormat="1" applyFont="1" applyBorder="1" applyAlignment="1" applyProtection="1"/>
    <xf numFmtId="0" fontId="2260" fillId="0" borderId="2265" xfId="0" applyNumberFormat="1" applyFont="1" applyBorder="1" applyAlignment="1" applyProtection="1"/>
    <xf numFmtId="0" fontId="2261" fillId="0" borderId="2266" xfId="0" applyNumberFormat="1" applyFont="1" applyBorder="1" applyAlignment="1" applyProtection="1"/>
    <xf numFmtId="0" fontId="2262" fillId="0" borderId="2267" xfId="0" applyNumberFormat="1" applyFont="1" applyBorder="1" applyAlignment="1" applyProtection="1"/>
    <xf numFmtId="0" fontId="2263" fillId="0" borderId="2268" xfId="0" applyNumberFormat="1" applyFont="1" applyBorder="1" applyAlignment="1" applyProtection="1"/>
    <xf numFmtId="0" fontId="2264" fillId="0" borderId="2269" xfId="0" applyNumberFormat="1" applyFont="1" applyBorder="1" applyAlignment="1" applyProtection="1"/>
    <xf numFmtId="0" fontId="2265" fillId="0" borderId="2270" xfId="0" applyNumberFormat="1" applyFont="1" applyBorder="1" applyAlignment="1" applyProtection="1"/>
    <xf numFmtId="0" fontId="2266" fillId="0" borderId="2271" xfId="0" applyNumberFormat="1" applyFont="1" applyBorder="1" applyAlignment="1" applyProtection="1"/>
    <xf numFmtId="0" fontId="2267" fillId="0" borderId="2272" xfId="0" applyNumberFormat="1" applyFont="1" applyBorder="1" applyAlignment="1" applyProtection="1"/>
    <xf numFmtId="0" fontId="2268" fillId="0" borderId="2273" xfId="0" applyNumberFormat="1" applyFont="1" applyBorder="1" applyAlignment="1" applyProtection="1"/>
    <xf numFmtId="0" fontId="2269" fillId="0" borderId="2274" xfId="0" applyNumberFormat="1" applyFont="1" applyBorder="1" applyAlignment="1" applyProtection="1"/>
    <xf numFmtId="0" fontId="2270" fillId="0" borderId="2275" xfId="0" applyNumberFormat="1" applyFont="1" applyBorder="1" applyAlignment="1" applyProtection="1"/>
    <xf numFmtId="0" fontId="2271" fillId="0" borderId="2276" xfId="0" applyNumberFormat="1" applyFont="1" applyBorder="1" applyAlignment="1" applyProtection="1"/>
    <xf numFmtId="0" fontId="2272" fillId="0" borderId="2277" xfId="0" applyNumberFormat="1" applyFont="1" applyBorder="1" applyAlignment="1" applyProtection="1"/>
    <xf numFmtId="0" fontId="2273" fillId="0" borderId="2278" xfId="0" applyNumberFormat="1" applyFont="1" applyBorder="1" applyAlignment="1" applyProtection="1"/>
    <xf numFmtId="0" fontId="2274" fillId="0" borderId="2279" xfId="0" applyNumberFormat="1" applyFont="1" applyBorder="1" applyAlignment="1" applyProtection="1"/>
    <xf numFmtId="0" fontId="2275" fillId="0" borderId="2280" xfId="0" applyNumberFormat="1" applyFont="1" applyBorder="1" applyAlignment="1" applyProtection="1"/>
    <xf numFmtId="0" fontId="2276" fillId="0" borderId="2281" xfId="0" applyNumberFormat="1" applyFont="1" applyBorder="1" applyAlignment="1" applyProtection="1"/>
    <xf numFmtId="0" fontId="2277" fillId="0" borderId="2282" xfId="0" applyNumberFormat="1" applyFont="1" applyBorder="1" applyAlignment="1" applyProtection="1"/>
    <xf numFmtId="0" fontId="2278" fillId="0" borderId="2283" xfId="0" applyNumberFormat="1" applyFont="1" applyBorder="1" applyAlignment="1" applyProtection="1"/>
    <xf numFmtId="0" fontId="2279" fillId="0" borderId="2284" xfId="0" applyNumberFormat="1" applyFont="1" applyBorder="1" applyAlignment="1" applyProtection="1"/>
    <xf numFmtId="0" fontId="2280" fillId="0" borderId="2285" xfId="0" applyNumberFormat="1" applyFont="1" applyBorder="1" applyAlignment="1" applyProtection="1"/>
    <xf numFmtId="0" fontId="2281" fillId="0" borderId="2286" xfId="0" applyNumberFormat="1" applyFont="1" applyBorder="1" applyAlignment="1" applyProtection="1"/>
    <xf numFmtId="0" fontId="2282" fillId="0" borderId="2287" xfId="0" applyNumberFormat="1" applyFont="1" applyBorder="1" applyAlignment="1" applyProtection="1"/>
    <xf numFmtId="0" fontId="2283" fillId="0" borderId="2288" xfId="0" applyNumberFormat="1" applyFont="1" applyBorder="1" applyAlignment="1" applyProtection="1"/>
    <xf numFmtId="0" fontId="2284" fillId="0" borderId="2289" xfId="0" applyNumberFormat="1" applyFont="1" applyBorder="1" applyAlignment="1" applyProtection="1"/>
    <xf numFmtId="0" fontId="2285" fillId="0" borderId="2290" xfId="0" applyNumberFormat="1" applyFont="1" applyBorder="1" applyAlignment="1" applyProtection="1"/>
    <xf numFmtId="0" fontId="2286" fillId="0" borderId="2291" xfId="0" applyNumberFormat="1" applyFont="1" applyBorder="1" applyAlignment="1" applyProtection="1"/>
    <xf numFmtId="0" fontId="2287" fillId="0" borderId="2292" xfId="0" applyNumberFormat="1" applyFont="1" applyBorder="1" applyAlignment="1" applyProtection="1"/>
    <xf numFmtId="0" fontId="2288" fillId="0" borderId="2293" xfId="0" applyNumberFormat="1" applyFont="1" applyBorder="1" applyAlignment="1" applyProtection="1"/>
    <xf numFmtId="0" fontId="2289" fillId="0" borderId="2294" xfId="0" applyNumberFormat="1" applyFont="1" applyBorder="1" applyAlignment="1" applyProtection="1"/>
    <xf numFmtId="0" fontId="2290" fillId="0" borderId="2295" xfId="0" applyNumberFormat="1" applyFont="1" applyBorder="1" applyAlignment="1" applyProtection="1"/>
    <xf numFmtId="0" fontId="2291" fillId="0" borderId="2296" xfId="0" applyNumberFormat="1" applyFont="1" applyBorder="1" applyAlignment="1" applyProtection="1"/>
    <xf numFmtId="0" fontId="2292" fillId="0" borderId="2297" xfId="0" applyNumberFormat="1" applyFont="1" applyBorder="1" applyAlignment="1" applyProtection="1"/>
    <xf numFmtId="0" fontId="2293" fillId="0" borderId="2298" xfId="0" applyNumberFormat="1" applyFont="1" applyBorder="1" applyAlignment="1" applyProtection="1"/>
    <xf numFmtId="0" fontId="2294" fillId="0" borderId="2299" xfId="0" applyNumberFormat="1" applyFont="1" applyBorder="1" applyAlignment="1" applyProtection="1"/>
    <xf numFmtId="0" fontId="2295" fillId="0" borderId="2300" xfId="0" applyNumberFormat="1" applyFont="1" applyBorder="1" applyAlignment="1" applyProtection="1"/>
    <xf numFmtId="0" fontId="2296" fillId="0" borderId="2301" xfId="0" applyNumberFormat="1" applyFont="1" applyBorder="1" applyAlignment="1" applyProtection="1"/>
    <xf numFmtId="0" fontId="2297" fillId="0" borderId="2302" xfId="0" applyNumberFormat="1" applyFont="1" applyBorder="1" applyAlignment="1" applyProtection="1"/>
    <xf numFmtId="0" fontId="2298" fillId="0" borderId="2303" xfId="0" applyNumberFormat="1" applyFont="1" applyBorder="1" applyAlignment="1" applyProtection="1"/>
    <xf numFmtId="0" fontId="2299" fillId="0" borderId="2304" xfId="0" applyNumberFormat="1" applyFont="1" applyBorder="1" applyAlignment="1" applyProtection="1"/>
    <xf numFmtId="0" fontId="2300" fillId="0" borderId="2305" xfId="0" applyNumberFormat="1" applyFont="1" applyBorder="1" applyAlignment="1" applyProtection="1"/>
    <xf numFmtId="0" fontId="2301" fillId="0" borderId="2306" xfId="0" applyNumberFormat="1" applyFont="1" applyBorder="1" applyAlignment="1" applyProtection="1"/>
    <xf numFmtId="0" fontId="2302" fillId="0" borderId="2307" xfId="0" applyNumberFormat="1" applyFont="1" applyBorder="1" applyAlignment="1" applyProtection="1"/>
    <xf numFmtId="0" fontId="2303" fillId="0" borderId="2308" xfId="0" applyNumberFormat="1" applyFont="1" applyBorder="1" applyAlignment="1" applyProtection="1"/>
    <xf numFmtId="0" fontId="2304" fillId="0" borderId="2309" xfId="0" applyNumberFormat="1" applyFont="1" applyBorder="1" applyAlignment="1" applyProtection="1"/>
    <xf numFmtId="0" fontId="2305" fillId="0" borderId="2310" xfId="0" applyNumberFormat="1" applyFont="1" applyBorder="1" applyAlignment="1" applyProtection="1"/>
    <xf numFmtId="0" fontId="2306" fillId="0" borderId="2311" xfId="0" applyNumberFormat="1" applyFont="1" applyBorder="1" applyAlignment="1" applyProtection="1"/>
    <xf numFmtId="0" fontId="2307" fillId="0" borderId="2312" xfId="0" applyNumberFormat="1" applyFont="1" applyBorder="1" applyAlignment="1" applyProtection="1"/>
    <xf numFmtId="0" fontId="2308" fillId="0" borderId="2313" xfId="0" applyNumberFormat="1" applyFont="1" applyBorder="1" applyAlignment="1" applyProtection="1"/>
    <xf numFmtId="0" fontId="2309" fillId="0" borderId="2314" xfId="0" applyNumberFormat="1" applyFont="1" applyBorder="1" applyAlignment="1" applyProtection="1"/>
    <xf numFmtId="0" fontId="2310" fillId="0" borderId="2315" xfId="0" applyNumberFormat="1" applyFont="1" applyBorder="1" applyAlignment="1" applyProtection="1"/>
    <xf numFmtId="0" fontId="2311" fillId="0" borderId="2316" xfId="0" applyNumberFormat="1" applyFont="1" applyBorder="1" applyAlignment="1" applyProtection="1"/>
    <xf numFmtId="0" fontId="2312" fillId="0" borderId="2317" xfId="0" applyNumberFormat="1" applyFont="1" applyBorder="1" applyAlignment="1" applyProtection="1"/>
    <xf numFmtId="0" fontId="2313" fillId="0" borderId="2319" xfId="0" applyNumberFormat="1" applyFont="1" applyBorder="1" applyAlignment="1" applyProtection="1"/>
    <xf numFmtId="0" fontId="2314" fillId="0" borderId="2320" xfId="0" applyNumberFormat="1" applyFont="1" applyBorder="1" applyAlignment="1" applyProtection="1"/>
    <xf numFmtId="0" fontId="2315" fillId="0" borderId="2321" xfId="0" applyNumberFormat="1" applyFont="1" applyBorder="1" applyAlignment="1" applyProtection="1"/>
    <xf numFmtId="0" fontId="2316" fillId="0" borderId="2322" xfId="0" applyNumberFormat="1" applyFont="1" applyBorder="1" applyAlignment="1" applyProtection="1"/>
    <xf numFmtId="0" fontId="2317" fillId="0" borderId="2323" xfId="0" applyNumberFormat="1" applyFont="1" applyBorder="1" applyAlignment="1" applyProtection="1"/>
    <xf numFmtId="0" fontId="2318" fillId="0" borderId="2324" xfId="0" applyNumberFormat="1" applyFont="1" applyBorder="1" applyAlignment="1" applyProtection="1"/>
    <xf numFmtId="0" fontId="2319" fillId="0" borderId="2325" xfId="0" applyNumberFormat="1" applyFont="1" applyBorder="1" applyAlignment="1" applyProtection="1"/>
    <xf numFmtId="0" fontId="2320" fillId="0" borderId="2326" xfId="0" applyNumberFormat="1" applyFont="1" applyBorder="1" applyAlignment="1" applyProtection="1"/>
    <xf numFmtId="0" fontId="2321" fillId="0" borderId="2327" xfId="0" applyNumberFormat="1" applyFont="1" applyBorder="1" applyAlignment="1" applyProtection="1"/>
    <xf numFmtId="0" fontId="2322" fillId="0" borderId="2328" xfId="0" applyNumberFormat="1" applyFont="1" applyBorder="1" applyAlignment="1" applyProtection="1"/>
    <xf numFmtId="0" fontId="2323" fillId="0" borderId="2329" xfId="0" applyNumberFormat="1" applyFont="1" applyBorder="1" applyAlignment="1" applyProtection="1"/>
    <xf numFmtId="0" fontId="2324" fillId="0" borderId="2330" xfId="0" applyNumberFormat="1" applyFont="1" applyBorder="1" applyAlignment="1" applyProtection="1"/>
    <xf numFmtId="0" fontId="2325" fillId="0" borderId="2331" xfId="0" applyNumberFormat="1" applyFont="1" applyBorder="1" applyAlignment="1" applyProtection="1"/>
    <xf numFmtId="0" fontId="2326" fillId="0" borderId="2332" xfId="0" applyNumberFormat="1" applyFont="1" applyBorder="1" applyAlignment="1" applyProtection="1"/>
    <xf numFmtId="0" fontId="2327" fillId="0" borderId="2333" xfId="0" applyNumberFormat="1" applyFont="1" applyBorder="1" applyAlignment="1" applyProtection="1"/>
    <xf numFmtId="0" fontId="2328" fillId="0" borderId="2334" xfId="0" applyNumberFormat="1" applyFont="1" applyBorder="1" applyAlignment="1" applyProtection="1"/>
    <xf numFmtId="0" fontId="2329" fillId="0" borderId="2335" xfId="0" applyNumberFormat="1" applyFont="1" applyBorder="1" applyAlignment="1" applyProtection="1"/>
    <xf numFmtId="0" fontId="2330" fillId="0" borderId="2336" xfId="0" applyNumberFormat="1" applyFont="1" applyBorder="1" applyAlignment="1" applyProtection="1"/>
    <xf numFmtId="0" fontId="2331" fillId="0" borderId="2337" xfId="0" applyNumberFormat="1" applyFont="1" applyBorder="1" applyAlignment="1" applyProtection="1"/>
    <xf numFmtId="0" fontId="2332" fillId="0" borderId="2338" xfId="0" applyNumberFormat="1" applyFont="1" applyBorder="1" applyAlignment="1" applyProtection="1"/>
    <xf numFmtId="0" fontId="2333" fillId="0" borderId="2339" xfId="0" applyNumberFormat="1" applyFont="1" applyBorder="1" applyAlignment="1" applyProtection="1"/>
    <xf numFmtId="0" fontId="2334" fillId="0" borderId="2340" xfId="0" applyNumberFormat="1" applyFont="1" applyBorder="1" applyAlignment="1" applyProtection="1"/>
    <xf numFmtId="0" fontId="2335" fillId="0" borderId="2341" xfId="0" applyNumberFormat="1" applyFont="1" applyBorder="1" applyAlignment="1" applyProtection="1"/>
    <xf numFmtId="0" fontId="2336" fillId="0" borderId="2342" xfId="0" applyNumberFormat="1" applyFont="1" applyBorder="1" applyAlignment="1" applyProtection="1"/>
    <xf numFmtId="0" fontId="2337" fillId="0" borderId="2343" xfId="0" applyNumberFormat="1" applyFont="1" applyBorder="1" applyAlignment="1" applyProtection="1"/>
    <xf numFmtId="0" fontId="2338" fillId="0" borderId="2344" xfId="0" applyNumberFormat="1" applyFont="1" applyBorder="1" applyAlignment="1" applyProtection="1"/>
    <xf numFmtId="0" fontId="2339" fillId="0" borderId="2345" xfId="0" applyNumberFormat="1" applyFont="1" applyBorder="1" applyAlignment="1" applyProtection="1"/>
    <xf numFmtId="0" fontId="2340" fillId="0" borderId="2346" xfId="0" applyNumberFormat="1" applyFont="1" applyBorder="1" applyAlignment="1" applyProtection="1"/>
    <xf numFmtId="0" fontId="2341" fillId="0" borderId="2347" xfId="0" applyNumberFormat="1" applyFont="1" applyBorder="1" applyAlignment="1" applyProtection="1"/>
    <xf numFmtId="0" fontId="2342" fillId="0" borderId="2348" xfId="0" applyNumberFormat="1" applyFont="1" applyBorder="1" applyAlignment="1" applyProtection="1"/>
    <xf numFmtId="0" fontId="2343" fillId="0" borderId="2349" xfId="0" applyNumberFormat="1" applyFont="1" applyBorder="1" applyAlignment="1" applyProtection="1"/>
    <xf numFmtId="0" fontId="2344" fillId="0" borderId="2350" xfId="0" applyNumberFormat="1" applyFont="1" applyBorder="1" applyAlignment="1" applyProtection="1"/>
    <xf numFmtId="0" fontId="2345" fillId="0" borderId="2351" xfId="0" applyNumberFormat="1" applyFont="1" applyBorder="1" applyAlignment="1" applyProtection="1"/>
    <xf numFmtId="0" fontId="2346" fillId="0" borderId="2352" xfId="0" applyNumberFormat="1" applyFont="1" applyBorder="1" applyAlignment="1" applyProtection="1"/>
    <xf numFmtId="0" fontId="2347" fillId="0" borderId="2353" xfId="0" applyNumberFormat="1" applyFont="1" applyBorder="1" applyAlignment="1" applyProtection="1"/>
    <xf numFmtId="0" fontId="2348" fillId="0" borderId="2354" xfId="0" applyNumberFormat="1" applyFont="1" applyBorder="1" applyAlignment="1" applyProtection="1"/>
    <xf numFmtId="0" fontId="2349" fillId="0" borderId="2355" xfId="0" applyNumberFormat="1" applyFont="1" applyBorder="1" applyAlignment="1" applyProtection="1"/>
    <xf numFmtId="0" fontId="2350" fillId="0" borderId="2356" xfId="0" applyNumberFormat="1" applyFont="1" applyBorder="1" applyAlignment="1" applyProtection="1"/>
    <xf numFmtId="0" fontId="2351" fillId="0" borderId="2357" xfId="0" applyNumberFormat="1" applyFont="1" applyBorder="1" applyAlignment="1" applyProtection="1"/>
    <xf numFmtId="0" fontId="2352" fillId="0" borderId="2358" xfId="0" applyNumberFormat="1" applyFont="1" applyBorder="1" applyAlignment="1" applyProtection="1"/>
    <xf numFmtId="0" fontId="2353" fillId="0" borderId="2359" xfId="0" applyNumberFormat="1" applyFont="1" applyBorder="1" applyAlignment="1" applyProtection="1"/>
    <xf numFmtId="0" fontId="2354" fillId="0" borderId="2360" xfId="0" applyNumberFormat="1" applyFont="1" applyBorder="1" applyAlignment="1" applyProtection="1"/>
    <xf numFmtId="0" fontId="2355" fillId="0" borderId="2361" xfId="0" applyNumberFormat="1" applyFont="1" applyBorder="1" applyAlignment="1" applyProtection="1"/>
    <xf numFmtId="0" fontId="2356" fillId="0" borderId="2362" xfId="0" applyNumberFormat="1" applyFont="1" applyBorder="1" applyAlignment="1" applyProtection="1"/>
    <xf numFmtId="0" fontId="2357" fillId="0" borderId="2363" xfId="0" applyNumberFormat="1" applyFont="1" applyBorder="1" applyAlignment="1" applyProtection="1"/>
    <xf numFmtId="0" fontId="2358" fillId="0" borderId="2364" xfId="0" applyNumberFormat="1" applyFont="1" applyBorder="1" applyAlignment="1" applyProtection="1"/>
    <xf numFmtId="0" fontId="2359" fillId="0" borderId="2365" xfId="0" applyNumberFormat="1" applyFont="1" applyBorder="1" applyAlignment="1" applyProtection="1"/>
    <xf numFmtId="0" fontId="2360" fillId="0" borderId="2366" xfId="0" applyNumberFormat="1" applyFont="1" applyBorder="1" applyAlignment="1" applyProtection="1"/>
    <xf numFmtId="0" fontId="2361" fillId="0" borderId="2367" xfId="0" applyNumberFormat="1" applyFont="1" applyBorder="1" applyAlignment="1" applyProtection="1"/>
    <xf numFmtId="0" fontId="2362" fillId="0" borderId="2368" xfId="0" applyNumberFormat="1" applyFont="1" applyBorder="1" applyAlignment="1" applyProtection="1"/>
    <xf numFmtId="0" fontId="2363" fillId="0" borderId="2369" xfId="0" applyNumberFormat="1" applyFont="1" applyBorder="1" applyAlignment="1" applyProtection="1"/>
    <xf numFmtId="0" fontId="2364" fillId="0" borderId="2370" xfId="0" applyNumberFormat="1" applyFont="1" applyBorder="1" applyAlignment="1" applyProtection="1"/>
    <xf numFmtId="0" fontId="2365" fillId="0" borderId="2371" xfId="0" applyNumberFormat="1" applyFont="1" applyBorder="1" applyAlignment="1" applyProtection="1"/>
    <xf numFmtId="0" fontId="2366" fillId="0" borderId="2372" xfId="0" applyNumberFormat="1" applyFont="1" applyBorder="1" applyAlignment="1" applyProtection="1"/>
    <xf numFmtId="0" fontId="2367" fillId="0" borderId="2373" xfId="0" applyNumberFormat="1" applyFont="1" applyBorder="1" applyAlignment="1" applyProtection="1"/>
    <xf numFmtId="0" fontId="2368" fillId="0" borderId="2374" xfId="0" applyNumberFormat="1" applyFont="1" applyBorder="1" applyAlignment="1" applyProtection="1"/>
    <xf numFmtId="0" fontId="2369" fillId="0" borderId="2375" xfId="0" applyNumberFormat="1" applyFont="1" applyBorder="1" applyAlignment="1" applyProtection="1"/>
    <xf numFmtId="0" fontId="2370" fillId="0" borderId="2376" xfId="0" applyNumberFormat="1" applyFont="1" applyBorder="1" applyAlignment="1" applyProtection="1"/>
    <xf numFmtId="0" fontId="2371" fillId="0" borderId="2377" xfId="0" applyNumberFormat="1" applyFont="1" applyBorder="1" applyAlignment="1" applyProtection="1"/>
    <xf numFmtId="0" fontId="2372" fillId="0" borderId="2378" xfId="0" applyNumberFormat="1" applyFont="1" applyBorder="1" applyAlignment="1" applyProtection="1"/>
    <xf numFmtId="0" fontId="2373" fillId="0" borderId="2379" xfId="0" applyNumberFormat="1" applyFont="1" applyBorder="1" applyAlignment="1" applyProtection="1"/>
    <xf numFmtId="0" fontId="2374" fillId="0" borderId="2380" xfId="0" applyNumberFormat="1" applyFont="1" applyBorder="1" applyAlignment="1" applyProtection="1"/>
    <xf numFmtId="0" fontId="2375" fillId="0" borderId="2381" xfId="0" applyNumberFormat="1" applyFont="1" applyBorder="1" applyAlignment="1" applyProtection="1"/>
    <xf numFmtId="0" fontId="2376" fillId="0" borderId="2382" xfId="0" applyNumberFormat="1" applyFont="1" applyBorder="1" applyAlignment="1" applyProtection="1"/>
    <xf numFmtId="0" fontId="2377" fillId="0" borderId="2383" xfId="0" applyNumberFormat="1" applyFont="1" applyBorder="1" applyAlignment="1" applyProtection="1"/>
    <xf numFmtId="0" fontId="2378" fillId="0" borderId="2384" xfId="0" applyNumberFormat="1" applyFont="1" applyBorder="1" applyAlignment="1" applyProtection="1"/>
    <xf numFmtId="0" fontId="2379" fillId="0" borderId="2385" xfId="0" applyNumberFormat="1" applyFont="1" applyBorder="1" applyAlignment="1" applyProtection="1"/>
    <xf numFmtId="0" fontId="2380" fillId="0" borderId="2386" xfId="0" applyNumberFormat="1" applyFont="1" applyBorder="1" applyAlignment="1" applyProtection="1"/>
    <xf numFmtId="0" fontId="2381" fillId="0" borderId="2387" xfId="0" applyNumberFormat="1" applyFont="1" applyBorder="1" applyAlignment="1" applyProtection="1"/>
    <xf numFmtId="0" fontId="2382" fillId="0" borderId="2388" xfId="0" applyNumberFormat="1" applyFont="1" applyBorder="1" applyAlignment="1" applyProtection="1"/>
    <xf numFmtId="0" fontId="2383" fillId="0" borderId="2389" xfId="0" applyNumberFormat="1" applyFont="1" applyBorder="1" applyAlignment="1" applyProtection="1"/>
    <xf numFmtId="0" fontId="2384" fillId="0" borderId="2390" xfId="0" applyNumberFormat="1" applyFont="1" applyBorder="1" applyAlignment="1" applyProtection="1"/>
    <xf numFmtId="0" fontId="2385" fillId="0" borderId="2391" xfId="0" applyNumberFormat="1" applyFont="1" applyBorder="1" applyAlignment="1" applyProtection="1"/>
    <xf numFmtId="0" fontId="2386" fillId="0" borderId="2392" xfId="0" applyNumberFormat="1" applyFont="1" applyBorder="1" applyAlignment="1" applyProtection="1"/>
    <xf numFmtId="0" fontId="2387" fillId="0" borderId="2393" xfId="0" applyNumberFormat="1" applyFont="1" applyBorder="1" applyAlignment="1" applyProtection="1"/>
    <xf numFmtId="0" fontId="2388" fillId="0" borderId="2394" xfId="0" applyNumberFormat="1" applyFont="1" applyBorder="1" applyAlignment="1" applyProtection="1"/>
    <xf numFmtId="0" fontId="2389" fillId="0" borderId="2395" xfId="0" applyNumberFormat="1" applyFont="1" applyBorder="1" applyAlignment="1" applyProtection="1"/>
    <xf numFmtId="0" fontId="2390" fillId="0" borderId="2396" xfId="0" applyNumberFormat="1" applyFont="1" applyBorder="1" applyAlignment="1" applyProtection="1"/>
    <xf numFmtId="0" fontId="2391" fillId="0" borderId="2397" xfId="0" applyNumberFormat="1" applyFont="1" applyBorder="1" applyAlignment="1" applyProtection="1"/>
    <xf numFmtId="0" fontId="2392" fillId="0" borderId="2398" xfId="0" applyNumberFormat="1" applyFont="1" applyBorder="1" applyAlignment="1" applyProtection="1"/>
    <xf numFmtId="0" fontId="2393" fillId="0" borderId="2399" xfId="0" applyNumberFormat="1" applyFont="1" applyBorder="1" applyAlignment="1" applyProtection="1"/>
    <xf numFmtId="0" fontId="2394" fillId="0" borderId="2400" xfId="0" applyNumberFormat="1" applyFont="1" applyBorder="1" applyAlignment="1" applyProtection="1"/>
    <xf numFmtId="0" fontId="2395" fillId="0" borderId="2401" xfId="0" applyNumberFormat="1" applyFont="1" applyBorder="1" applyAlignment="1" applyProtection="1"/>
    <xf numFmtId="0" fontId="2396" fillId="0" borderId="2402" xfId="0" applyNumberFormat="1" applyFont="1" applyBorder="1" applyAlignment="1" applyProtection="1"/>
    <xf numFmtId="0" fontId="2397" fillId="0" borderId="2403" xfId="0" applyNumberFormat="1" applyFont="1" applyBorder="1" applyAlignment="1" applyProtection="1"/>
    <xf numFmtId="0" fontId="2398" fillId="0" borderId="2404" xfId="0" applyNumberFormat="1" applyFont="1" applyBorder="1" applyAlignment="1" applyProtection="1"/>
    <xf numFmtId="0" fontId="2399" fillId="0" borderId="2405" xfId="0" applyNumberFormat="1" applyFont="1" applyBorder="1" applyAlignment="1" applyProtection="1"/>
    <xf numFmtId="0" fontId="2400" fillId="0" borderId="2406" xfId="0" applyNumberFormat="1" applyFont="1" applyBorder="1" applyAlignment="1" applyProtection="1"/>
    <xf numFmtId="0" fontId="2401" fillId="0" borderId="2407" xfId="0" applyNumberFormat="1" applyFont="1" applyBorder="1" applyAlignment="1" applyProtection="1"/>
    <xf numFmtId="0" fontId="2402" fillId="0" borderId="2408" xfId="0" applyNumberFormat="1" applyFont="1" applyBorder="1" applyAlignment="1" applyProtection="1"/>
    <xf numFmtId="0" fontId="2403" fillId="0" borderId="2409" xfId="0" applyNumberFormat="1" applyFont="1" applyBorder="1" applyAlignment="1" applyProtection="1"/>
    <xf numFmtId="0" fontId="2404" fillId="0" borderId="2410" xfId="0" applyNumberFormat="1" applyFont="1" applyBorder="1" applyAlignment="1" applyProtection="1"/>
    <xf numFmtId="0" fontId="2405" fillId="0" borderId="2411" xfId="0" applyNumberFormat="1" applyFont="1" applyBorder="1" applyAlignment="1" applyProtection="1"/>
    <xf numFmtId="0" fontId="2406" fillId="0" borderId="2412" xfId="0" applyNumberFormat="1" applyFont="1" applyBorder="1" applyAlignment="1" applyProtection="1"/>
    <xf numFmtId="0" fontId="2407" fillId="0" borderId="2413" xfId="0" applyNumberFormat="1" applyFont="1" applyBorder="1" applyAlignment="1" applyProtection="1"/>
    <xf numFmtId="0" fontId="2408" fillId="0" borderId="2414" xfId="0" applyNumberFormat="1" applyFont="1" applyBorder="1" applyAlignment="1" applyProtection="1"/>
    <xf numFmtId="0" fontId="2409" fillId="0" borderId="2415" xfId="0" applyNumberFormat="1" applyFont="1" applyBorder="1" applyAlignment="1" applyProtection="1"/>
    <xf numFmtId="0" fontId="2410" fillId="0" borderId="2416" xfId="0" applyNumberFormat="1" applyFont="1" applyBorder="1" applyAlignment="1" applyProtection="1"/>
    <xf numFmtId="0" fontId="2411" fillId="0" borderId="2417" xfId="0" applyNumberFormat="1" applyFont="1" applyBorder="1" applyAlignment="1" applyProtection="1"/>
    <xf numFmtId="0" fontId="2412" fillId="0" borderId="2418" xfId="0" applyNumberFormat="1" applyFont="1" applyBorder="1" applyAlignment="1" applyProtection="1"/>
    <xf numFmtId="0" fontId="2413" fillId="0" borderId="2419" xfId="0" applyNumberFormat="1" applyFont="1" applyBorder="1" applyAlignment="1" applyProtection="1"/>
    <xf numFmtId="0" fontId="2414" fillId="0" borderId="2420" xfId="0" applyNumberFormat="1" applyFont="1" applyBorder="1" applyAlignment="1" applyProtection="1"/>
    <xf numFmtId="0" fontId="2415" fillId="0" borderId="2421" xfId="0" applyNumberFormat="1" applyFont="1" applyBorder="1" applyAlignment="1" applyProtection="1"/>
    <xf numFmtId="0" fontId="2416" fillId="0" borderId="2422" xfId="0" applyNumberFormat="1" applyFont="1" applyBorder="1" applyAlignment="1" applyProtection="1"/>
    <xf numFmtId="0" fontId="2417" fillId="0" borderId="2423" xfId="0" applyNumberFormat="1" applyFont="1" applyBorder="1" applyAlignment="1" applyProtection="1"/>
    <xf numFmtId="0" fontId="2418" fillId="0" borderId="2424" xfId="0" applyNumberFormat="1" applyFont="1" applyBorder="1" applyAlignment="1" applyProtection="1"/>
    <xf numFmtId="0" fontId="2419" fillId="0" borderId="2425" xfId="0" applyNumberFormat="1" applyFont="1" applyBorder="1" applyAlignment="1" applyProtection="1"/>
    <xf numFmtId="0" fontId="2420" fillId="0" borderId="2426" xfId="0" applyNumberFormat="1" applyFont="1" applyBorder="1" applyAlignment="1" applyProtection="1"/>
    <xf numFmtId="0" fontId="2421" fillId="0" borderId="2427" xfId="0" applyNumberFormat="1" applyFont="1" applyBorder="1" applyAlignment="1" applyProtection="1"/>
    <xf numFmtId="0" fontId="2422" fillId="0" borderId="2428" xfId="0" applyNumberFormat="1" applyFont="1" applyBorder="1" applyAlignment="1" applyProtection="1"/>
    <xf numFmtId="0" fontId="2423" fillId="0" borderId="2429" xfId="0" applyNumberFormat="1" applyFont="1" applyBorder="1" applyAlignment="1" applyProtection="1"/>
    <xf numFmtId="0" fontId="2424" fillId="0" borderId="2430" xfId="0" applyNumberFormat="1" applyFont="1" applyBorder="1" applyAlignment="1" applyProtection="1"/>
    <xf numFmtId="0" fontId="2425" fillId="0" borderId="2431" xfId="0" applyNumberFormat="1" applyFont="1" applyBorder="1" applyAlignment="1" applyProtection="1"/>
    <xf numFmtId="0" fontId="2426" fillId="0" borderId="2432" xfId="0" applyNumberFormat="1" applyFont="1" applyBorder="1" applyAlignment="1" applyProtection="1"/>
    <xf numFmtId="0" fontId="2427" fillId="0" borderId="2433" xfId="0" applyNumberFormat="1" applyFont="1" applyBorder="1" applyAlignment="1" applyProtection="1"/>
    <xf numFmtId="0" fontId="2428" fillId="0" borderId="2434" xfId="0" applyNumberFormat="1" applyFont="1" applyBorder="1" applyAlignment="1" applyProtection="1"/>
    <xf numFmtId="0" fontId="2429" fillId="0" borderId="2435" xfId="0" applyNumberFormat="1" applyFont="1" applyBorder="1" applyAlignment="1" applyProtection="1"/>
    <xf numFmtId="0" fontId="2430" fillId="0" borderId="2436" xfId="0" applyNumberFormat="1" applyFont="1" applyBorder="1" applyAlignment="1" applyProtection="1"/>
    <xf numFmtId="0" fontId="2431" fillId="0" borderId="2437" xfId="0" applyNumberFormat="1" applyFont="1" applyBorder="1" applyAlignment="1" applyProtection="1"/>
    <xf numFmtId="0" fontId="2432" fillId="0" borderId="2438" xfId="0" applyNumberFormat="1" applyFont="1" applyBorder="1" applyAlignment="1" applyProtection="1"/>
    <xf numFmtId="0" fontId="2433" fillId="0" borderId="2439" xfId="0" applyNumberFormat="1" applyFont="1" applyBorder="1" applyAlignment="1" applyProtection="1"/>
    <xf numFmtId="0" fontId="2434" fillId="0" borderId="2440" xfId="0" applyNumberFormat="1" applyFont="1" applyBorder="1" applyAlignment="1" applyProtection="1"/>
    <xf numFmtId="0" fontId="2435" fillId="0" borderId="2441" xfId="0" applyNumberFormat="1" applyFont="1" applyBorder="1" applyAlignment="1" applyProtection="1"/>
    <xf numFmtId="0" fontId="2436" fillId="0" borderId="2442" xfId="0" applyNumberFormat="1" applyFont="1" applyBorder="1" applyAlignment="1" applyProtection="1"/>
    <xf numFmtId="0" fontId="2437" fillId="0" borderId="2443" xfId="0" applyNumberFormat="1" applyFont="1" applyBorder="1" applyAlignment="1" applyProtection="1"/>
    <xf numFmtId="0" fontId="2438" fillId="0" borderId="2444" xfId="0" applyNumberFormat="1" applyFont="1" applyBorder="1" applyAlignment="1" applyProtection="1"/>
    <xf numFmtId="0" fontId="2439" fillId="0" borderId="2445" xfId="0" applyNumberFormat="1" applyFont="1" applyBorder="1" applyAlignment="1" applyProtection="1"/>
    <xf numFmtId="0" fontId="2440" fillId="0" borderId="2446" xfId="0" applyNumberFormat="1" applyFont="1" applyBorder="1" applyAlignment="1" applyProtection="1"/>
    <xf numFmtId="0" fontId="2441" fillId="0" borderId="2447" xfId="0" applyNumberFormat="1" applyFont="1" applyBorder="1" applyAlignment="1" applyProtection="1"/>
    <xf numFmtId="0" fontId="2442" fillId="0" borderId="2448" xfId="0" applyNumberFormat="1" applyFont="1" applyBorder="1" applyAlignment="1" applyProtection="1"/>
    <xf numFmtId="0" fontId="2443" fillId="0" borderId="2449" xfId="0" applyNumberFormat="1" applyFont="1" applyBorder="1" applyAlignment="1" applyProtection="1"/>
    <xf numFmtId="0" fontId="2444" fillId="0" borderId="2450" xfId="0" applyNumberFormat="1" applyFont="1" applyBorder="1" applyAlignment="1" applyProtection="1"/>
    <xf numFmtId="0" fontId="2445" fillId="0" borderId="2451" xfId="0" applyNumberFormat="1" applyFont="1" applyBorder="1" applyAlignment="1" applyProtection="1"/>
    <xf numFmtId="0" fontId="2446" fillId="0" borderId="2452" xfId="0" applyNumberFormat="1" applyFont="1" applyBorder="1" applyAlignment="1" applyProtection="1"/>
    <xf numFmtId="0" fontId="2447" fillId="0" borderId="2453" xfId="0" applyNumberFormat="1" applyFont="1" applyBorder="1" applyAlignment="1" applyProtection="1"/>
    <xf numFmtId="0" fontId="2448" fillId="0" borderId="2454" xfId="0" applyNumberFormat="1" applyFont="1" applyBorder="1" applyAlignment="1" applyProtection="1"/>
    <xf numFmtId="0" fontId="2449" fillId="0" borderId="2455" xfId="0" applyNumberFormat="1" applyFont="1" applyBorder="1" applyAlignment="1" applyProtection="1"/>
    <xf numFmtId="0" fontId="2450" fillId="0" borderId="2456" xfId="0" applyNumberFormat="1" applyFont="1" applyBorder="1" applyAlignment="1" applyProtection="1"/>
    <xf numFmtId="0" fontId="2451" fillId="0" borderId="2457" xfId="0" applyNumberFormat="1" applyFont="1" applyBorder="1" applyAlignment="1" applyProtection="1"/>
    <xf numFmtId="0" fontId="2452" fillId="0" borderId="2458" xfId="0" applyNumberFormat="1" applyFont="1" applyBorder="1" applyAlignment="1" applyProtection="1"/>
    <xf numFmtId="0" fontId="2453" fillId="0" borderId="2459" xfId="0" applyNumberFormat="1" applyFont="1" applyBorder="1" applyAlignment="1" applyProtection="1"/>
    <xf numFmtId="0" fontId="2454" fillId="0" borderId="2460" xfId="0" applyNumberFormat="1" applyFont="1" applyBorder="1" applyAlignment="1" applyProtection="1"/>
    <xf numFmtId="0" fontId="2455" fillId="0" borderId="2461" xfId="0" applyNumberFormat="1" applyFont="1" applyBorder="1" applyAlignment="1" applyProtection="1"/>
    <xf numFmtId="0" fontId="2456" fillId="0" borderId="2462" xfId="0" applyNumberFormat="1" applyFont="1" applyBorder="1" applyAlignment="1" applyProtection="1"/>
    <xf numFmtId="0" fontId="2457" fillId="0" borderId="2463" xfId="0" applyNumberFormat="1" applyFont="1" applyBorder="1" applyAlignment="1" applyProtection="1"/>
    <xf numFmtId="0" fontId="2458" fillId="0" borderId="2464" xfId="0" applyNumberFormat="1" applyFont="1" applyBorder="1" applyAlignment="1" applyProtection="1"/>
    <xf numFmtId="0" fontId="2459" fillId="0" borderId="2465" xfId="0" applyNumberFormat="1" applyFont="1" applyBorder="1" applyAlignment="1" applyProtection="1"/>
    <xf numFmtId="0" fontId="2460" fillId="0" borderId="2466" xfId="0" applyNumberFormat="1" applyFont="1" applyBorder="1" applyAlignment="1" applyProtection="1"/>
    <xf numFmtId="0" fontId="2461" fillId="0" borderId="2467" xfId="0" applyNumberFormat="1" applyFont="1" applyBorder="1" applyAlignment="1" applyProtection="1"/>
    <xf numFmtId="0" fontId="2462" fillId="0" borderId="2468" xfId="0" applyNumberFormat="1" applyFont="1" applyBorder="1" applyAlignment="1" applyProtection="1"/>
    <xf numFmtId="0" fontId="2463" fillId="0" borderId="2469" xfId="0" applyNumberFormat="1" applyFont="1" applyBorder="1" applyAlignment="1" applyProtection="1"/>
    <xf numFmtId="0" fontId="2464" fillId="0" borderId="2470" xfId="0" applyNumberFormat="1" applyFont="1" applyBorder="1" applyAlignment="1" applyProtection="1"/>
    <xf numFmtId="0" fontId="2465" fillId="0" borderId="2471" xfId="0" applyNumberFormat="1" applyFont="1" applyBorder="1" applyAlignment="1" applyProtection="1"/>
    <xf numFmtId="0" fontId="2466" fillId="0" borderId="2472" xfId="0" applyNumberFormat="1" applyFont="1" applyBorder="1" applyAlignment="1" applyProtection="1"/>
    <xf numFmtId="0" fontId="2467" fillId="0" borderId="2473" xfId="0" applyNumberFormat="1" applyFont="1" applyBorder="1" applyAlignment="1" applyProtection="1"/>
    <xf numFmtId="0" fontId="2468" fillId="0" borderId="2474" xfId="0" applyNumberFormat="1" applyFont="1" applyBorder="1" applyAlignment="1" applyProtection="1"/>
    <xf numFmtId="0" fontId="2469" fillId="0" borderId="2475" xfId="0" applyNumberFormat="1" applyFont="1" applyBorder="1" applyAlignment="1" applyProtection="1"/>
    <xf numFmtId="0" fontId="2470" fillId="0" borderId="2476" xfId="0" applyNumberFormat="1" applyFont="1" applyBorder="1" applyAlignment="1" applyProtection="1"/>
    <xf numFmtId="0" fontId="2471" fillId="0" borderId="2477" xfId="0" applyNumberFormat="1" applyFont="1" applyBorder="1" applyAlignment="1" applyProtection="1"/>
    <xf numFmtId="0" fontId="2472" fillId="0" borderId="2478" xfId="0" applyNumberFormat="1" applyFont="1" applyBorder="1" applyAlignment="1" applyProtection="1"/>
    <xf numFmtId="0" fontId="2473" fillId="0" borderId="2479" xfId="0" applyNumberFormat="1" applyFont="1" applyBorder="1" applyAlignment="1" applyProtection="1"/>
    <xf numFmtId="0" fontId="2474" fillId="0" borderId="2480" xfId="0" applyNumberFormat="1" applyFont="1" applyBorder="1" applyAlignment="1" applyProtection="1"/>
    <xf numFmtId="0" fontId="2475" fillId="0" borderId="2481" xfId="0" applyNumberFormat="1" applyFont="1" applyBorder="1" applyAlignment="1" applyProtection="1"/>
    <xf numFmtId="0" fontId="2476" fillId="0" borderId="2482" xfId="0" applyNumberFormat="1" applyFont="1" applyBorder="1" applyAlignment="1" applyProtection="1"/>
    <xf numFmtId="0" fontId="2477" fillId="0" borderId="2483" xfId="0" applyNumberFormat="1" applyFont="1" applyBorder="1" applyAlignment="1" applyProtection="1"/>
    <xf numFmtId="0" fontId="2478" fillId="0" borderId="2484" xfId="0" applyNumberFormat="1" applyFont="1" applyBorder="1" applyAlignment="1" applyProtection="1"/>
    <xf numFmtId="0" fontId="2479" fillId="0" borderId="2485" xfId="0" applyNumberFormat="1" applyFont="1" applyBorder="1" applyAlignment="1" applyProtection="1"/>
    <xf numFmtId="0" fontId="2480" fillId="0" borderId="2486" xfId="0" applyNumberFormat="1" applyFont="1" applyBorder="1" applyAlignment="1" applyProtection="1"/>
    <xf numFmtId="0" fontId="2481" fillId="0" borderId="2487" xfId="0" applyNumberFormat="1" applyFont="1" applyBorder="1" applyAlignment="1" applyProtection="1"/>
    <xf numFmtId="0" fontId="2482" fillId="0" borderId="2488" xfId="0" applyNumberFormat="1" applyFont="1" applyBorder="1" applyAlignment="1" applyProtection="1"/>
    <xf numFmtId="0" fontId="2483" fillId="0" borderId="2489" xfId="0" applyNumberFormat="1" applyFont="1" applyBorder="1" applyAlignment="1" applyProtection="1"/>
    <xf numFmtId="0" fontId="2484" fillId="0" borderId="2490" xfId="0" applyNumberFormat="1" applyFont="1" applyBorder="1" applyAlignment="1" applyProtection="1"/>
    <xf numFmtId="0" fontId="2485" fillId="0" borderId="2491" xfId="0" applyNumberFormat="1" applyFont="1" applyBorder="1" applyAlignment="1" applyProtection="1"/>
    <xf numFmtId="0" fontId="2486" fillId="0" borderId="2492" xfId="0" applyNumberFormat="1" applyFont="1" applyBorder="1" applyAlignment="1" applyProtection="1"/>
    <xf numFmtId="0" fontId="2487" fillId="0" borderId="2493" xfId="0" applyNumberFormat="1" applyFont="1" applyBorder="1" applyAlignment="1" applyProtection="1"/>
    <xf numFmtId="0" fontId="2488" fillId="0" borderId="2494" xfId="0" applyNumberFormat="1" applyFont="1" applyBorder="1" applyAlignment="1" applyProtection="1"/>
    <xf numFmtId="0" fontId="2489" fillId="0" borderId="2495" xfId="0" applyNumberFormat="1" applyFont="1" applyBorder="1" applyAlignment="1" applyProtection="1"/>
    <xf numFmtId="0" fontId="2490" fillId="0" borderId="2496" xfId="0" applyNumberFormat="1" applyFont="1" applyBorder="1" applyAlignment="1" applyProtection="1"/>
    <xf numFmtId="0" fontId="2491" fillId="0" borderId="2497" xfId="0" applyNumberFormat="1" applyFont="1" applyBorder="1" applyAlignment="1" applyProtection="1"/>
    <xf numFmtId="0" fontId="2492" fillId="0" borderId="2498" xfId="0" applyNumberFormat="1" applyFont="1" applyBorder="1" applyAlignment="1" applyProtection="1"/>
    <xf numFmtId="0" fontId="2493" fillId="0" borderId="2499" xfId="0" applyNumberFormat="1" applyFont="1" applyBorder="1" applyAlignment="1" applyProtection="1"/>
    <xf numFmtId="0" fontId="2494" fillId="0" borderId="2500" xfId="0" applyNumberFormat="1" applyFont="1" applyBorder="1" applyAlignment="1" applyProtection="1"/>
    <xf numFmtId="0" fontId="2495" fillId="0" borderId="2501" xfId="0" applyNumberFormat="1" applyFont="1" applyBorder="1" applyAlignment="1" applyProtection="1"/>
    <xf numFmtId="0" fontId="2496" fillId="0" borderId="2502" xfId="0" applyNumberFormat="1" applyFont="1" applyBorder="1" applyAlignment="1" applyProtection="1"/>
    <xf numFmtId="0" fontId="2497" fillId="0" borderId="2503" xfId="0" applyNumberFormat="1" applyFont="1" applyBorder="1" applyAlignment="1" applyProtection="1"/>
    <xf numFmtId="0" fontId="2498" fillId="0" borderId="2504" xfId="0" applyNumberFormat="1" applyFont="1" applyBorder="1" applyAlignment="1" applyProtection="1"/>
    <xf numFmtId="0" fontId="2499" fillId="0" borderId="2505" xfId="0" applyNumberFormat="1" applyFont="1" applyBorder="1" applyAlignment="1" applyProtection="1"/>
    <xf numFmtId="0" fontId="2500" fillId="0" borderId="2506" xfId="0" applyNumberFormat="1" applyFont="1" applyBorder="1" applyAlignment="1" applyProtection="1"/>
    <xf numFmtId="0" fontId="2501" fillId="0" borderId="2507" xfId="0" applyNumberFormat="1" applyFont="1" applyBorder="1" applyAlignment="1" applyProtection="1"/>
    <xf numFmtId="0" fontId="2502" fillId="0" borderId="2508" xfId="0" applyNumberFormat="1" applyFont="1" applyBorder="1" applyAlignment="1" applyProtection="1"/>
    <xf numFmtId="0" fontId="2503" fillId="0" borderId="2509" xfId="0" applyNumberFormat="1" applyFont="1" applyBorder="1" applyAlignment="1" applyProtection="1"/>
    <xf numFmtId="0" fontId="2504" fillId="0" borderId="2510" xfId="0" applyNumberFormat="1" applyFont="1" applyBorder="1" applyAlignment="1" applyProtection="1"/>
    <xf numFmtId="0" fontId="2505" fillId="0" borderId="2511" xfId="0" applyNumberFormat="1" applyFont="1" applyBorder="1" applyAlignment="1" applyProtection="1"/>
    <xf numFmtId="0" fontId="2506" fillId="0" borderId="2512" xfId="0" applyNumberFormat="1" applyFont="1" applyBorder="1" applyAlignment="1" applyProtection="1"/>
    <xf numFmtId="0" fontId="2507" fillId="0" borderId="2513" xfId="0" applyNumberFormat="1" applyFont="1" applyBorder="1" applyAlignment="1" applyProtection="1"/>
    <xf numFmtId="0" fontId="2508" fillId="0" borderId="2514" xfId="0" applyNumberFormat="1" applyFont="1" applyBorder="1" applyAlignment="1" applyProtection="1"/>
    <xf numFmtId="0" fontId="2509" fillId="0" borderId="2515" xfId="0" applyNumberFormat="1" applyFont="1" applyBorder="1" applyAlignment="1" applyProtection="1"/>
    <xf numFmtId="0" fontId="2510" fillId="0" borderId="2516" xfId="0" applyNumberFormat="1" applyFont="1" applyBorder="1" applyAlignment="1" applyProtection="1"/>
    <xf numFmtId="0" fontId="2511" fillId="0" borderId="2517" xfId="0" applyNumberFormat="1" applyFont="1" applyBorder="1" applyAlignment="1" applyProtection="1"/>
    <xf numFmtId="0" fontId="2512" fillId="0" borderId="2518" xfId="0" applyNumberFormat="1" applyFont="1" applyBorder="1" applyAlignment="1" applyProtection="1"/>
    <xf numFmtId="0" fontId="2513" fillId="0" borderId="2519" xfId="0" applyNumberFormat="1" applyFont="1" applyBorder="1" applyAlignment="1" applyProtection="1"/>
    <xf numFmtId="0" fontId="2514" fillId="0" borderId="2520" xfId="0" applyNumberFormat="1" applyFont="1" applyBorder="1" applyAlignment="1" applyProtection="1"/>
    <xf numFmtId="0" fontId="2515" fillId="0" borderId="2521" xfId="0" applyNumberFormat="1" applyFont="1" applyBorder="1" applyAlignment="1" applyProtection="1"/>
    <xf numFmtId="0" fontId="2516" fillId="0" borderId="2522" xfId="0" applyNumberFormat="1" applyFont="1" applyBorder="1" applyAlignment="1" applyProtection="1"/>
    <xf numFmtId="0" fontId="2517" fillId="0" borderId="2523" xfId="0" applyNumberFormat="1" applyFont="1" applyBorder="1" applyAlignment="1" applyProtection="1"/>
    <xf numFmtId="0" fontId="2518" fillId="0" borderId="2524" xfId="0" applyNumberFormat="1" applyFont="1" applyBorder="1" applyAlignment="1" applyProtection="1"/>
    <xf numFmtId="0" fontId="2519" fillId="0" borderId="2525" xfId="0" applyNumberFormat="1" applyFont="1" applyBorder="1" applyAlignment="1" applyProtection="1"/>
    <xf numFmtId="0" fontId="2520" fillId="0" borderId="2526" xfId="0" applyNumberFormat="1" applyFont="1" applyBorder="1" applyAlignment="1" applyProtection="1"/>
    <xf numFmtId="0" fontId="2521" fillId="0" borderId="2527" xfId="0" applyNumberFormat="1" applyFont="1" applyBorder="1" applyAlignment="1" applyProtection="1"/>
    <xf numFmtId="0" fontId="2522" fillId="0" borderId="2528" xfId="0" applyNumberFormat="1" applyFont="1" applyBorder="1" applyAlignment="1" applyProtection="1"/>
    <xf numFmtId="0" fontId="2523" fillId="0" borderId="2529" xfId="0" applyNumberFormat="1" applyFont="1" applyBorder="1" applyAlignment="1" applyProtection="1"/>
    <xf numFmtId="0" fontId="2524" fillId="0" borderId="2530" xfId="0" applyNumberFormat="1" applyFont="1" applyBorder="1" applyAlignment="1" applyProtection="1"/>
    <xf numFmtId="0" fontId="2525" fillId="0" borderId="2531" xfId="0" applyNumberFormat="1" applyFont="1" applyBorder="1" applyAlignment="1" applyProtection="1"/>
    <xf numFmtId="0" fontId="2526" fillId="0" borderId="2532" xfId="0" applyNumberFormat="1" applyFont="1" applyBorder="1" applyAlignment="1" applyProtection="1"/>
    <xf numFmtId="0" fontId="2527" fillId="0" borderId="2533" xfId="0" applyNumberFormat="1" applyFont="1" applyBorder="1" applyAlignment="1" applyProtection="1"/>
    <xf numFmtId="0" fontId="2528" fillId="0" borderId="2534" xfId="0" applyNumberFormat="1" applyFont="1" applyBorder="1" applyAlignment="1" applyProtection="1"/>
    <xf numFmtId="0" fontId="2529" fillId="0" borderId="2535" xfId="0" applyNumberFormat="1" applyFont="1" applyBorder="1" applyAlignment="1" applyProtection="1"/>
    <xf numFmtId="0" fontId="2530" fillId="0" borderId="2536" xfId="0" applyNumberFormat="1" applyFont="1" applyBorder="1" applyAlignment="1" applyProtection="1"/>
    <xf numFmtId="0" fontId="2531" fillId="0" borderId="2537" xfId="0" applyNumberFormat="1" applyFont="1" applyBorder="1" applyAlignment="1" applyProtection="1"/>
    <xf numFmtId="0" fontId="2532" fillId="0" borderId="2538" xfId="0" applyNumberFormat="1" applyFont="1" applyBorder="1" applyAlignment="1" applyProtection="1"/>
    <xf numFmtId="0" fontId="2533" fillId="0" borderId="2539" xfId="0" applyNumberFormat="1" applyFont="1" applyBorder="1" applyAlignment="1" applyProtection="1"/>
    <xf numFmtId="0" fontId="2534" fillId="0" borderId="2540" xfId="0" applyNumberFormat="1" applyFont="1" applyBorder="1" applyAlignment="1" applyProtection="1"/>
    <xf numFmtId="0" fontId="2535" fillId="0" borderId="2541" xfId="0" applyNumberFormat="1" applyFont="1" applyBorder="1" applyAlignment="1" applyProtection="1"/>
    <xf numFmtId="0" fontId="2536" fillId="0" borderId="2542" xfId="0" applyNumberFormat="1" applyFont="1" applyBorder="1" applyAlignment="1" applyProtection="1"/>
    <xf numFmtId="0" fontId="2537" fillId="0" borderId="2543" xfId="0" applyNumberFormat="1" applyFont="1" applyBorder="1" applyAlignment="1" applyProtection="1"/>
    <xf numFmtId="0" fontId="2538" fillId="0" borderId="2544" xfId="0" applyNumberFormat="1" applyFont="1" applyBorder="1" applyAlignment="1" applyProtection="1"/>
    <xf numFmtId="0" fontId="2539" fillId="0" borderId="2545" xfId="0" applyNumberFormat="1" applyFont="1" applyBorder="1" applyAlignment="1" applyProtection="1"/>
    <xf numFmtId="0" fontId="2540" fillId="0" borderId="2546" xfId="0" applyNumberFormat="1" applyFont="1" applyBorder="1" applyAlignment="1" applyProtection="1"/>
    <xf numFmtId="0" fontId="2541" fillId="0" borderId="2547" xfId="0" applyNumberFormat="1" applyFont="1" applyBorder="1" applyAlignment="1" applyProtection="1"/>
    <xf numFmtId="0" fontId="2542" fillId="0" borderId="2548" xfId="0" applyNumberFormat="1" applyFont="1" applyBorder="1" applyAlignment="1" applyProtection="1"/>
    <xf numFmtId="0" fontId="2543" fillId="0" borderId="2549" xfId="0" applyNumberFormat="1" applyFont="1" applyBorder="1" applyAlignment="1" applyProtection="1"/>
    <xf numFmtId="0" fontId="2544" fillId="0" borderId="2550" xfId="0" applyNumberFormat="1" applyFont="1" applyBorder="1" applyAlignment="1" applyProtection="1"/>
    <xf numFmtId="0" fontId="2545" fillId="0" borderId="2551" xfId="0" applyNumberFormat="1" applyFont="1" applyBorder="1" applyAlignment="1" applyProtection="1"/>
    <xf numFmtId="0" fontId="2546" fillId="0" borderId="2552" xfId="0" applyNumberFormat="1" applyFont="1" applyBorder="1" applyAlignment="1" applyProtection="1"/>
    <xf numFmtId="0" fontId="2547" fillId="0" borderId="2553" xfId="0" applyNumberFormat="1" applyFont="1" applyBorder="1" applyAlignment="1" applyProtection="1"/>
    <xf numFmtId="0" fontId="2548" fillId="0" borderId="2554" xfId="0" applyNumberFormat="1" applyFont="1" applyBorder="1" applyAlignment="1" applyProtection="1"/>
    <xf numFmtId="0" fontId="2549" fillId="0" borderId="2555" xfId="0" applyNumberFormat="1" applyFont="1" applyBorder="1" applyAlignment="1" applyProtection="1"/>
    <xf numFmtId="0" fontId="2550" fillId="0" borderId="2556" xfId="0" applyNumberFormat="1" applyFont="1" applyBorder="1" applyAlignment="1" applyProtection="1"/>
    <xf numFmtId="0" fontId="2551" fillId="0" borderId="2557" xfId="0" applyNumberFormat="1" applyFont="1" applyBorder="1" applyAlignment="1" applyProtection="1"/>
    <xf numFmtId="0" fontId="2552" fillId="0" borderId="2558" xfId="0" applyNumberFormat="1" applyFont="1" applyBorder="1" applyAlignment="1" applyProtection="1"/>
    <xf numFmtId="0" fontId="2553" fillId="0" borderId="2559" xfId="0" applyNumberFormat="1" applyFont="1" applyBorder="1" applyAlignment="1" applyProtection="1"/>
    <xf numFmtId="0" fontId="2554" fillId="0" borderId="2560" xfId="0" applyNumberFormat="1" applyFont="1" applyBorder="1" applyAlignment="1" applyProtection="1"/>
    <xf numFmtId="0" fontId="2555" fillId="0" borderId="2561" xfId="0" applyNumberFormat="1" applyFont="1" applyBorder="1" applyAlignment="1" applyProtection="1"/>
    <xf numFmtId="0" fontId="2556" fillId="0" borderId="2562" xfId="0" applyNumberFormat="1" applyFont="1" applyBorder="1" applyAlignment="1" applyProtection="1"/>
    <xf numFmtId="0" fontId="2557" fillId="0" borderId="2563" xfId="0" applyNumberFormat="1" applyFont="1" applyBorder="1" applyAlignment="1" applyProtection="1"/>
    <xf numFmtId="0" fontId="2558" fillId="0" borderId="2564" xfId="0" applyNumberFormat="1" applyFont="1" applyBorder="1" applyAlignment="1" applyProtection="1"/>
    <xf numFmtId="0" fontId="2559" fillId="0" borderId="2565" xfId="0" applyNumberFormat="1" applyFont="1" applyBorder="1" applyAlignment="1" applyProtection="1"/>
    <xf numFmtId="0" fontId="2560" fillId="0" borderId="2566" xfId="0" applyNumberFormat="1" applyFont="1" applyBorder="1" applyAlignment="1" applyProtection="1"/>
    <xf numFmtId="0" fontId="2561" fillId="0" borderId="2567" xfId="0" applyNumberFormat="1" applyFont="1" applyBorder="1" applyAlignment="1" applyProtection="1"/>
    <xf numFmtId="0" fontId="2562" fillId="0" borderId="2568" xfId="0" applyNumberFormat="1" applyFont="1" applyBorder="1" applyAlignment="1" applyProtection="1"/>
    <xf numFmtId="0" fontId="2563" fillId="0" borderId="2569" xfId="0" applyNumberFormat="1" applyFont="1" applyBorder="1" applyAlignment="1" applyProtection="1"/>
    <xf numFmtId="0" fontId="2564" fillId="0" borderId="2570" xfId="0" applyNumberFormat="1" applyFont="1" applyBorder="1" applyAlignment="1" applyProtection="1"/>
    <xf numFmtId="0" fontId="2565" fillId="0" borderId="2571" xfId="0" applyNumberFormat="1" applyFont="1" applyBorder="1" applyAlignment="1" applyProtection="1"/>
    <xf numFmtId="0" fontId="2566" fillId="0" borderId="2572" xfId="0" applyNumberFormat="1" applyFont="1" applyBorder="1" applyAlignment="1" applyProtection="1"/>
    <xf numFmtId="0" fontId="2567" fillId="0" borderId="2573" xfId="0" applyNumberFormat="1" applyFont="1" applyBorder="1" applyAlignment="1" applyProtection="1"/>
    <xf numFmtId="0" fontId="2568" fillId="0" borderId="2574" xfId="0" applyNumberFormat="1" applyFont="1" applyBorder="1" applyAlignment="1" applyProtection="1"/>
    <xf numFmtId="0" fontId="2569" fillId="0" borderId="2575" xfId="0" applyNumberFormat="1" applyFont="1" applyBorder="1" applyAlignment="1" applyProtection="1"/>
    <xf numFmtId="0" fontId="2570" fillId="0" borderId="2576" xfId="0" applyNumberFormat="1" applyFont="1" applyBorder="1" applyAlignment="1" applyProtection="1"/>
    <xf numFmtId="0" fontId="2571" fillId="0" borderId="2577" xfId="0" applyNumberFormat="1" applyFont="1" applyBorder="1" applyAlignment="1" applyProtection="1"/>
    <xf numFmtId="0" fontId="2572" fillId="0" borderId="2578" xfId="0" applyNumberFormat="1" applyFont="1" applyBorder="1" applyAlignment="1" applyProtection="1"/>
    <xf numFmtId="0" fontId="2573" fillId="0" borderId="2579" xfId="0" applyNumberFormat="1" applyFont="1" applyBorder="1" applyAlignment="1" applyProtection="1"/>
    <xf numFmtId="0" fontId="2574" fillId="0" borderId="2580" xfId="0" applyNumberFormat="1" applyFont="1" applyBorder="1" applyAlignment="1" applyProtection="1"/>
    <xf numFmtId="0" fontId="2575" fillId="0" borderId="2581" xfId="0" applyNumberFormat="1" applyFont="1" applyBorder="1" applyAlignment="1" applyProtection="1"/>
    <xf numFmtId="0" fontId="2576" fillId="0" borderId="2582" xfId="0" applyNumberFormat="1" applyFont="1" applyBorder="1" applyAlignment="1" applyProtection="1"/>
    <xf numFmtId="0" fontId="2577" fillId="0" borderId="2583" xfId="0" applyNumberFormat="1" applyFont="1" applyBorder="1" applyAlignment="1" applyProtection="1"/>
    <xf numFmtId="0" fontId="2578" fillId="0" borderId="2584" xfId="0" applyNumberFormat="1" applyFont="1" applyBorder="1" applyAlignment="1" applyProtection="1"/>
    <xf numFmtId="0" fontId="2579" fillId="0" borderId="2585" xfId="0" applyNumberFormat="1" applyFont="1" applyBorder="1" applyAlignment="1" applyProtection="1"/>
    <xf numFmtId="0" fontId="2580" fillId="0" borderId="2586" xfId="0" applyNumberFormat="1" applyFont="1" applyBorder="1" applyAlignment="1" applyProtection="1"/>
    <xf numFmtId="0" fontId="2581" fillId="0" borderId="2587" xfId="0" applyNumberFormat="1" applyFont="1" applyBorder="1" applyAlignment="1" applyProtection="1"/>
    <xf numFmtId="0" fontId="2582" fillId="0" borderId="2588" xfId="0" applyNumberFormat="1" applyFont="1" applyBorder="1" applyAlignment="1" applyProtection="1"/>
    <xf numFmtId="0" fontId="2583" fillId="0" borderId="2589" xfId="0" applyNumberFormat="1" applyFont="1" applyBorder="1" applyAlignment="1" applyProtection="1"/>
    <xf numFmtId="0" fontId="2584" fillId="0" borderId="2590" xfId="0" applyNumberFormat="1" applyFont="1" applyBorder="1" applyAlignment="1" applyProtection="1"/>
    <xf numFmtId="0" fontId="2585" fillId="0" borderId="2591" xfId="0" applyNumberFormat="1" applyFont="1" applyBorder="1" applyAlignment="1" applyProtection="1"/>
    <xf numFmtId="0" fontId="2586" fillId="0" borderId="2592" xfId="0" applyNumberFormat="1" applyFont="1" applyBorder="1" applyAlignment="1" applyProtection="1"/>
    <xf numFmtId="0" fontId="2587" fillId="0" borderId="2593" xfId="0" applyNumberFormat="1" applyFont="1" applyBorder="1" applyAlignment="1" applyProtection="1"/>
    <xf numFmtId="0" fontId="2588" fillId="0" borderId="2594" xfId="0" applyNumberFormat="1" applyFont="1" applyBorder="1" applyAlignment="1" applyProtection="1"/>
    <xf numFmtId="0" fontId="2589" fillId="0" borderId="2595" xfId="0" applyNumberFormat="1" applyFont="1" applyBorder="1" applyAlignment="1" applyProtection="1"/>
    <xf numFmtId="0" fontId="2590" fillId="0" borderId="2596" xfId="0" applyNumberFormat="1" applyFont="1" applyBorder="1" applyAlignment="1" applyProtection="1"/>
    <xf numFmtId="0" fontId="2591" fillId="0" borderId="2597" xfId="0" applyNumberFormat="1" applyFont="1" applyBorder="1" applyAlignment="1" applyProtection="1"/>
    <xf numFmtId="0" fontId="2592" fillId="0" borderId="2598" xfId="0" applyNumberFormat="1" applyFont="1" applyBorder="1" applyAlignment="1" applyProtection="1"/>
    <xf numFmtId="0" fontId="2593" fillId="0" borderId="2599" xfId="0" applyNumberFormat="1" applyFont="1" applyBorder="1" applyAlignment="1" applyProtection="1"/>
    <xf numFmtId="0" fontId="2594" fillId="0" borderId="2600" xfId="0" applyNumberFormat="1" applyFont="1" applyBorder="1" applyAlignment="1" applyProtection="1"/>
    <xf numFmtId="0" fontId="2595" fillId="0" borderId="2601" xfId="0" applyNumberFormat="1" applyFont="1" applyBorder="1" applyAlignment="1" applyProtection="1"/>
    <xf numFmtId="0" fontId="2596" fillId="0" borderId="2602" xfId="0" applyNumberFormat="1" applyFont="1" applyBorder="1" applyAlignment="1" applyProtection="1"/>
    <xf numFmtId="0" fontId="2597" fillId="0" borderId="2603" xfId="0" applyNumberFormat="1" applyFont="1" applyBorder="1" applyAlignment="1" applyProtection="1"/>
    <xf numFmtId="0" fontId="2598" fillId="0" borderId="2604" xfId="0" applyNumberFormat="1" applyFont="1" applyBorder="1" applyAlignment="1" applyProtection="1"/>
    <xf numFmtId="0" fontId="2599" fillId="0" borderId="2605" xfId="0" applyNumberFormat="1" applyFont="1" applyBorder="1" applyAlignment="1" applyProtection="1"/>
    <xf numFmtId="0" fontId="2600" fillId="0" borderId="2606" xfId="0" applyNumberFormat="1" applyFont="1" applyBorder="1" applyAlignment="1" applyProtection="1"/>
    <xf numFmtId="0" fontId="2601" fillId="0" borderId="2607" xfId="0" applyNumberFormat="1" applyFont="1" applyBorder="1" applyAlignment="1" applyProtection="1"/>
    <xf numFmtId="0" fontId="2602" fillId="0" borderId="2608" xfId="0" applyNumberFormat="1" applyFont="1" applyBorder="1" applyAlignment="1" applyProtection="1"/>
    <xf numFmtId="0" fontId="2603" fillId="0" borderId="2609" xfId="0" applyNumberFormat="1" applyFont="1" applyBorder="1" applyAlignment="1" applyProtection="1"/>
    <xf numFmtId="0" fontId="2604" fillId="0" borderId="2610" xfId="0" applyNumberFormat="1" applyFont="1" applyBorder="1" applyAlignment="1" applyProtection="1"/>
    <xf numFmtId="0" fontId="2605" fillId="0" borderId="2611" xfId="0" applyNumberFormat="1" applyFont="1" applyBorder="1" applyAlignment="1" applyProtection="1"/>
    <xf numFmtId="0" fontId="2606" fillId="0" borderId="2612" xfId="0" applyNumberFormat="1" applyFont="1" applyBorder="1" applyAlignment="1" applyProtection="1"/>
    <xf numFmtId="0" fontId="2607" fillId="0" borderId="2613" xfId="0" applyNumberFormat="1" applyFont="1" applyBorder="1" applyAlignment="1" applyProtection="1"/>
    <xf numFmtId="0" fontId="2608" fillId="0" borderId="2614" xfId="0" applyNumberFormat="1" applyFont="1" applyBorder="1" applyAlignment="1" applyProtection="1"/>
    <xf numFmtId="0" fontId="2609" fillId="0" borderId="2615" xfId="0" applyNumberFormat="1" applyFont="1" applyBorder="1" applyAlignment="1" applyProtection="1"/>
    <xf numFmtId="0" fontId="2610" fillId="0" borderId="2616" xfId="0" applyNumberFormat="1" applyFont="1" applyBorder="1" applyAlignment="1" applyProtection="1"/>
    <xf numFmtId="0" fontId="2611" fillId="0" borderId="2617" xfId="0" applyNumberFormat="1" applyFont="1" applyBorder="1" applyAlignment="1" applyProtection="1"/>
    <xf numFmtId="0" fontId="2612" fillId="0" borderId="2618" xfId="0" applyNumberFormat="1" applyFont="1" applyBorder="1" applyAlignment="1" applyProtection="1"/>
    <xf numFmtId="0" fontId="2613" fillId="0" borderId="2619" xfId="0" applyNumberFormat="1" applyFont="1" applyBorder="1" applyAlignment="1" applyProtection="1"/>
    <xf numFmtId="0" fontId="2614" fillId="0" borderId="2620" xfId="0" applyNumberFormat="1" applyFont="1" applyBorder="1" applyAlignment="1" applyProtection="1"/>
    <xf numFmtId="0" fontId="2615" fillId="0" borderId="2621" xfId="0" applyNumberFormat="1" applyFont="1" applyBorder="1" applyAlignment="1" applyProtection="1"/>
    <xf numFmtId="0" fontId="2616" fillId="0" borderId="2622" xfId="0" applyNumberFormat="1" applyFont="1" applyBorder="1" applyAlignment="1" applyProtection="1"/>
    <xf numFmtId="0" fontId="2617" fillId="0" borderId="2623" xfId="0" applyNumberFormat="1" applyFont="1" applyBorder="1" applyAlignment="1" applyProtection="1"/>
    <xf numFmtId="0" fontId="2618" fillId="0" borderId="2624" xfId="0" applyNumberFormat="1" applyFont="1" applyBorder="1" applyAlignment="1" applyProtection="1"/>
    <xf numFmtId="0" fontId="2619" fillId="0" borderId="2625" xfId="0" applyNumberFormat="1" applyFont="1" applyBorder="1" applyAlignment="1" applyProtection="1"/>
    <xf numFmtId="0" fontId="2620" fillId="0" borderId="2626" xfId="0" applyNumberFormat="1" applyFont="1" applyBorder="1" applyAlignment="1" applyProtection="1"/>
    <xf numFmtId="0" fontId="2621" fillId="0" borderId="2627" xfId="0" applyNumberFormat="1" applyFont="1" applyBorder="1" applyAlignment="1" applyProtection="1"/>
    <xf numFmtId="0" fontId="2622" fillId="0" borderId="2628" xfId="0" applyNumberFormat="1" applyFont="1" applyBorder="1" applyAlignment="1" applyProtection="1"/>
    <xf numFmtId="0" fontId="2623" fillId="0" borderId="2629" xfId="0" applyNumberFormat="1" applyFont="1" applyBorder="1" applyAlignment="1" applyProtection="1"/>
    <xf numFmtId="0" fontId="2624" fillId="0" borderId="2630" xfId="0" applyNumberFormat="1" applyFont="1" applyBorder="1" applyAlignment="1" applyProtection="1"/>
    <xf numFmtId="0" fontId="2625" fillId="0" borderId="2631" xfId="0" applyNumberFormat="1" applyFont="1" applyBorder="1" applyAlignment="1" applyProtection="1"/>
    <xf numFmtId="0" fontId="2626" fillId="0" borderId="2632" xfId="0" applyNumberFormat="1" applyFont="1" applyBorder="1" applyAlignment="1" applyProtection="1"/>
    <xf numFmtId="0" fontId="2627" fillId="0" borderId="2633" xfId="0" applyNumberFormat="1" applyFont="1" applyBorder="1" applyAlignment="1" applyProtection="1"/>
    <xf numFmtId="0" fontId="2628" fillId="0" borderId="2634" xfId="0" applyNumberFormat="1" applyFont="1" applyBorder="1" applyAlignment="1" applyProtection="1"/>
    <xf numFmtId="0" fontId="2629" fillId="0" borderId="2635" xfId="0" applyNumberFormat="1" applyFont="1" applyBorder="1" applyAlignment="1" applyProtection="1"/>
    <xf numFmtId="0" fontId="2630" fillId="0" borderId="2636" xfId="0" applyNumberFormat="1" applyFont="1" applyBorder="1" applyAlignment="1" applyProtection="1"/>
    <xf numFmtId="0" fontId="2631" fillId="0" borderId="2637" xfId="0" applyNumberFormat="1" applyFont="1" applyBorder="1" applyAlignment="1" applyProtection="1"/>
    <xf numFmtId="0" fontId="2632" fillId="0" borderId="2638" xfId="0" applyNumberFormat="1" applyFont="1" applyBorder="1" applyAlignment="1" applyProtection="1"/>
    <xf numFmtId="0" fontId="2633" fillId="0" borderId="2639" xfId="0" applyNumberFormat="1" applyFont="1" applyBorder="1" applyAlignment="1" applyProtection="1"/>
    <xf numFmtId="0" fontId="2634" fillId="0" borderId="2640" xfId="0" applyNumberFormat="1" applyFont="1" applyBorder="1" applyAlignment="1" applyProtection="1"/>
    <xf numFmtId="0" fontId="2635" fillId="0" borderId="2641" xfId="0" applyNumberFormat="1" applyFont="1" applyBorder="1" applyAlignment="1" applyProtection="1"/>
    <xf numFmtId="0" fontId="2636" fillId="0" borderId="2642" xfId="0" applyNumberFormat="1" applyFont="1" applyBorder="1" applyAlignment="1" applyProtection="1"/>
    <xf numFmtId="0" fontId="2637" fillId="0" borderId="2643" xfId="0" applyNumberFormat="1" applyFont="1" applyBorder="1" applyAlignment="1" applyProtection="1"/>
    <xf numFmtId="0" fontId="2638" fillId="0" borderId="2644" xfId="0" applyNumberFormat="1" applyFont="1" applyBorder="1" applyAlignment="1" applyProtection="1"/>
    <xf numFmtId="0" fontId="2639" fillId="0" borderId="2645" xfId="0" applyNumberFormat="1" applyFont="1" applyBorder="1" applyAlignment="1" applyProtection="1"/>
    <xf numFmtId="0" fontId="2640" fillId="0" borderId="2646" xfId="0" applyNumberFormat="1" applyFont="1" applyBorder="1" applyAlignment="1" applyProtection="1"/>
    <xf numFmtId="0" fontId="2641" fillId="0" borderId="2647" xfId="0" applyNumberFormat="1" applyFont="1" applyBorder="1" applyAlignment="1" applyProtection="1"/>
    <xf numFmtId="0" fontId="2642" fillId="0" borderId="2648" xfId="0" applyNumberFormat="1" applyFont="1" applyBorder="1" applyAlignment="1" applyProtection="1"/>
    <xf numFmtId="0" fontId="2643" fillId="0" borderId="2649" xfId="0" applyNumberFormat="1" applyFont="1" applyBorder="1" applyAlignment="1" applyProtection="1"/>
    <xf numFmtId="0" fontId="2644" fillId="0" borderId="2650" xfId="0" applyNumberFormat="1" applyFont="1" applyBorder="1" applyAlignment="1" applyProtection="1"/>
    <xf numFmtId="0" fontId="2645" fillId="0" borderId="2651" xfId="0" applyNumberFormat="1" applyFont="1" applyBorder="1" applyAlignment="1" applyProtection="1"/>
    <xf numFmtId="0" fontId="2646" fillId="0" borderId="2652" xfId="0" applyNumberFormat="1" applyFont="1" applyBorder="1" applyAlignment="1" applyProtection="1"/>
    <xf numFmtId="0" fontId="2647" fillId="0" borderId="2653" xfId="0" applyNumberFormat="1" applyFont="1" applyBorder="1" applyAlignment="1" applyProtection="1"/>
    <xf numFmtId="0" fontId="2648" fillId="0" borderId="2654" xfId="0" applyNumberFormat="1" applyFont="1" applyBorder="1" applyAlignment="1" applyProtection="1"/>
    <xf numFmtId="0" fontId="2649" fillId="0" borderId="2655" xfId="0" applyNumberFormat="1" applyFont="1" applyBorder="1" applyAlignment="1" applyProtection="1"/>
    <xf numFmtId="0" fontId="2650" fillId="0" borderId="2656" xfId="0" applyNumberFormat="1" applyFont="1" applyBorder="1" applyAlignment="1" applyProtection="1"/>
    <xf numFmtId="0" fontId="2651" fillId="0" borderId="2657" xfId="0" applyNumberFormat="1" applyFont="1" applyBorder="1" applyAlignment="1" applyProtection="1"/>
    <xf numFmtId="0" fontId="2652" fillId="0" borderId="2658" xfId="0" applyNumberFormat="1" applyFont="1" applyBorder="1" applyAlignment="1" applyProtection="1"/>
    <xf numFmtId="0" fontId="2653" fillId="0" borderId="2659" xfId="0" applyNumberFormat="1" applyFont="1" applyBorder="1" applyAlignment="1" applyProtection="1"/>
    <xf numFmtId="0" fontId="2654" fillId="0" borderId="2660" xfId="0" applyNumberFormat="1" applyFont="1" applyBorder="1" applyAlignment="1" applyProtection="1"/>
    <xf numFmtId="0" fontId="2655" fillId="0" borderId="2661" xfId="0" applyNumberFormat="1" applyFont="1" applyBorder="1" applyAlignment="1" applyProtection="1"/>
    <xf numFmtId="0" fontId="2656" fillId="0" borderId="2662" xfId="0" applyNumberFormat="1" applyFont="1" applyBorder="1" applyAlignment="1" applyProtection="1"/>
    <xf numFmtId="0" fontId="2657" fillId="0" borderId="2663" xfId="0" applyNumberFormat="1" applyFont="1" applyBorder="1" applyAlignment="1" applyProtection="1"/>
    <xf numFmtId="0" fontId="2658" fillId="0" borderId="2664" xfId="0" applyNumberFormat="1" applyFont="1" applyBorder="1" applyAlignment="1" applyProtection="1"/>
    <xf numFmtId="0" fontId="2659" fillId="0" borderId="2665" xfId="0" applyNumberFormat="1" applyFont="1" applyBorder="1" applyAlignment="1" applyProtection="1"/>
    <xf numFmtId="0" fontId="2660" fillId="0" borderId="2666" xfId="0" applyNumberFormat="1" applyFont="1" applyBorder="1" applyAlignment="1" applyProtection="1"/>
    <xf numFmtId="0" fontId="2661" fillId="0" borderId="2667" xfId="0" applyNumberFormat="1" applyFont="1" applyBorder="1" applyAlignment="1" applyProtection="1"/>
    <xf numFmtId="0" fontId="2662" fillId="0" borderId="2668" xfId="0" applyNumberFormat="1" applyFont="1" applyBorder="1" applyAlignment="1" applyProtection="1"/>
    <xf numFmtId="0" fontId="2663" fillId="0" borderId="2669" xfId="0" applyNumberFormat="1" applyFont="1" applyBorder="1" applyAlignment="1" applyProtection="1"/>
    <xf numFmtId="0" fontId="2664" fillId="0" borderId="2670" xfId="0" applyNumberFormat="1" applyFont="1" applyBorder="1" applyAlignment="1" applyProtection="1"/>
    <xf numFmtId="0" fontId="2665" fillId="0" borderId="2671" xfId="0" applyNumberFormat="1" applyFont="1" applyBorder="1" applyAlignment="1" applyProtection="1"/>
    <xf numFmtId="0" fontId="2666" fillId="0" borderId="2672" xfId="0" applyNumberFormat="1" applyFont="1" applyBorder="1" applyAlignment="1" applyProtection="1"/>
    <xf numFmtId="0" fontId="2667" fillId="0" borderId="2673" xfId="0" applyNumberFormat="1" applyFont="1" applyBorder="1" applyAlignment="1" applyProtection="1"/>
    <xf numFmtId="0" fontId="2668" fillId="0" borderId="2674" xfId="0" applyNumberFormat="1" applyFont="1" applyBorder="1" applyAlignment="1" applyProtection="1"/>
    <xf numFmtId="0" fontId="2669" fillId="0" borderId="2675" xfId="0" applyNumberFormat="1" applyFont="1" applyBorder="1" applyAlignment="1" applyProtection="1"/>
    <xf numFmtId="0" fontId="2670" fillId="0" borderId="2676" xfId="0" applyNumberFormat="1" applyFont="1" applyBorder="1" applyAlignment="1" applyProtection="1"/>
    <xf numFmtId="0" fontId="2671" fillId="0" borderId="2677" xfId="0" applyNumberFormat="1" applyFont="1" applyBorder="1" applyAlignment="1" applyProtection="1"/>
    <xf numFmtId="0" fontId="2672" fillId="0" borderId="2678" xfId="0" applyNumberFormat="1" applyFont="1" applyBorder="1" applyAlignment="1" applyProtection="1"/>
    <xf numFmtId="0" fontId="2673" fillId="0" borderId="2679" xfId="0" applyNumberFormat="1" applyFont="1" applyBorder="1" applyAlignment="1" applyProtection="1"/>
    <xf numFmtId="0" fontId="2674" fillId="0" borderId="2680" xfId="0" applyNumberFormat="1" applyFont="1" applyBorder="1" applyAlignment="1" applyProtection="1"/>
    <xf numFmtId="0" fontId="2675" fillId="0" borderId="2681" xfId="0" applyNumberFormat="1" applyFont="1" applyBorder="1" applyAlignment="1" applyProtection="1"/>
    <xf numFmtId="0" fontId="2676" fillId="0" borderId="2682" xfId="0" applyNumberFormat="1" applyFont="1" applyBorder="1" applyAlignment="1" applyProtection="1"/>
    <xf numFmtId="0" fontId="2677" fillId="0" borderId="2683" xfId="0" applyNumberFormat="1" applyFont="1" applyBorder="1" applyAlignment="1" applyProtection="1"/>
    <xf numFmtId="0" fontId="2678" fillId="0" borderId="2684" xfId="0" applyNumberFormat="1" applyFont="1" applyBorder="1" applyAlignment="1" applyProtection="1"/>
    <xf numFmtId="0" fontId="2679" fillId="0" borderId="2685" xfId="0" applyNumberFormat="1" applyFont="1" applyBorder="1" applyAlignment="1" applyProtection="1"/>
    <xf numFmtId="0" fontId="2680" fillId="0" borderId="2686" xfId="0" applyNumberFormat="1" applyFont="1" applyBorder="1" applyAlignment="1" applyProtection="1"/>
    <xf numFmtId="0" fontId="2681" fillId="0" borderId="2687" xfId="0" applyNumberFormat="1" applyFont="1" applyBorder="1" applyAlignment="1" applyProtection="1"/>
    <xf numFmtId="0" fontId="2682" fillId="0" borderId="2688" xfId="0" applyNumberFormat="1" applyFont="1" applyBorder="1" applyAlignment="1" applyProtection="1"/>
    <xf numFmtId="0" fontId="2683" fillId="0" borderId="2689" xfId="0" applyNumberFormat="1" applyFont="1" applyBorder="1" applyAlignment="1" applyProtection="1"/>
    <xf numFmtId="0" fontId="2684" fillId="0" borderId="2690" xfId="0" applyNumberFormat="1" applyFont="1" applyBorder="1" applyAlignment="1" applyProtection="1"/>
    <xf numFmtId="0" fontId="2685" fillId="0" borderId="2691" xfId="0" applyNumberFormat="1" applyFont="1" applyBorder="1" applyAlignment="1" applyProtection="1"/>
    <xf numFmtId="0" fontId="2686" fillId="0" borderId="2692" xfId="0" applyNumberFormat="1" applyFont="1" applyBorder="1" applyAlignment="1" applyProtection="1"/>
    <xf numFmtId="0" fontId="2687" fillId="0" borderId="2693" xfId="0" applyNumberFormat="1" applyFont="1" applyBorder="1" applyAlignment="1" applyProtection="1"/>
    <xf numFmtId="0" fontId="2688" fillId="0" borderId="2694" xfId="0" applyNumberFormat="1" applyFont="1" applyBorder="1" applyAlignment="1" applyProtection="1"/>
    <xf numFmtId="0" fontId="2689" fillId="0" borderId="2695" xfId="0" applyNumberFormat="1" applyFont="1" applyBorder="1" applyAlignment="1" applyProtection="1"/>
    <xf numFmtId="0" fontId="2690" fillId="0" borderId="2696" xfId="0" applyNumberFormat="1" applyFont="1" applyBorder="1" applyAlignment="1" applyProtection="1"/>
    <xf numFmtId="0" fontId="2691" fillId="0" borderId="2697" xfId="0" applyNumberFormat="1" applyFont="1" applyBorder="1" applyAlignment="1" applyProtection="1"/>
    <xf numFmtId="0" fontId="2692" fillId="0" borderId="2698" xfId="0" applyNumberFormat="1" applyFont="1" applyBorder="1" applyAlignment="1" applyProtection="1"/>
    <xf numFmtId="0" fontId="2693" fillId="0" borderId="2699" xfId="0" applyNumberFormat="1" applyFont="1" applyBorder="1" applyAlignment="1" applyProtection="1"/>
    <xf numFmtId="0" fontId="2694" fillId="0" borderId="2700" xfId="0" applyNumberFormat="1" applyFont="1" applyBorder="1" applyAlignment="1" applyProtection="1"/>
    <xf numFmtId="0" fontId="2695" fillId="0" borderId="2701" xfId="0" applyNumberFormat="1" applyFont="1" applyBorder="1" applyAlignment="1" applyProtection="1"/>
    <xf numFmtId="0" fontId="2696" fillId="0" borderId="2702" xfId="0" applyNumberFormat="1" applyFont="1" applyBorder="1" applyAlignment="1" applyProtection="1"/>
    <xf numFmtId="0" fontId="2697" fillId="0" borderId="2703" xfId="0" applyNumberFormat="1" applyFont="1" applyBorder="1" applyAlignment="1" applyProtection="1"/>
    <xf numFmtId="0" fontId="2698" fillId="0" borderId="2704" xfId="0" applyNumberFormat="1" applyFont="1" applyBorder="1" applyAlignment="1" applyProtection="1"/>
    <xf numFmtId="0" fontId="2699" fillId="0" borderId="2705" xfId="0" applyNumberFormat="1" applyFont="1" applyBorder="1" applyAlignment="1" applyProtection="1"/>
    <xf numFmtId="0" fontId="2700" fillId="0" borderId="2706" xfId="0" applyNumberFormat="1" applyFont="1" applyBorder="1" applyAlignment="1" applyProtection="1"/>
    <xf numFmtId="0" fontId="2701" fillId="0" borderId="2707" xfId="0" applyNumberFormat="1" applyFont="1" applyBorder="1" applyAlignment="1" applyProtection="1"/>
    <xf numFmtId="0" fontId="2702" fillId="0" borderId="2708" xfId="0" applyNumberFormat="1" applyFont="1" applyBorder="1" applyAlignment="1" applyProtection="1"/>
    <xf numFmtId="0" fontId="2703" fillId="0" borderId="2709" xfId="0" applyNumberFormat="1" applyFont="1" applyBorder="1" applyAlignment="1" applyProtection="1"/>
    <xf numFmtId="0" fontId="2704" fillId="0" borderId="2710" xfId="0" applyNumberFormat="1" applyFont="1" applyBorder="1" applyAlignment="1" applyProtection="1"/>
    <xf numFmtId="0" fontId="2705" fillId="0" borderId="2711" xfId="0" applyNumberFormat="1" applyFont="1" applyBorder="1" applyAlignment="1" applyProtection="1"/>
    <xf numFmtId="0" fontId="2706" fillId="0" borderId="2712" xfId="0" applyNumberFormat="1" applyFont="1" applyBorder="1" applyAlignment="1" applyProtection="1"/>
    <xf numFmtId="0" fontId="2707" fillId="0" borderId="2713" xfId="0" applyNumberFormat="1" applyFont="1" applyBorder="1" applyAlignment="1" applyProtection="1"/>
    <xf numFmtId="0" fontId="2708" fillId="0" borderId="2714" xfId="0" applyNumberFormat="1" applyFont="1" applyBorder="1" applyAlignment="1" applyProtection="1"/>
    <xf numFmtId="0" fontId="2709" fillId="0" borderId="2715" xfId="0" applyNumberFormat="1" applyFont="1" applyBorder="1" applyAlignment="1" applyProtection="1"/>
    <xf numFmtId="0" fontId="2710" fillId="0" borderId="2716" xfId="0" applyNumberFormat="1" applyFont="1" applyBorder="1" applyAlignment="1" applyProtection="1"/>
    <xf numFmtId="0" fontId="2711" fillId="0" borderId="2717" xfId="0" applyNumberFormat="1" applyFont="1" applyBorder="1" applyAlignment="1" applyProtection="1"/>
    <xf numFmtId="0" fontId="2712" fillId="0" borderId="2718" xfId="0" applyNumberFormat="1" applyFont="1" applyBorder="1" applyAlignment="1" applyProtection="1"/>
    <xf numFmtId="0" fontId="2713" fillId="0" borderId="2719" xfId="0" applyNumberFormat="1" applyFont="1" applyBorder="1" applyAlignment="1" applyProtection="1"/>
    <xf numFmtId="0" fontId="2714" fillId="0" borderId="2720" xfId="0" applyNumberFormat="1" applyFont="1" applyBorder="1" applyAlignment="1" applyProtection="1"/>
    <xf numFmtId="0" fontId="2715" fillId="0" borderId="2721" xfId="0" applyNumberFormat="1" applyFont="1" applyBorder="1" applyAlignment="1" applyProtection="1"/>
    <xf numFmtId="0" fontId="2716" fillId="0" borderId="2722" xfId="0" applyNumberFormat="1" applyFont="1" applyBorder="1" applyAlignment="1" applyProtection="1"/>
    <xf numFmtId="0" fontId="2717" fillId="0" borderId="2723" xfId="0" applyNumberFormat="1" applyFont="1" applyBorder="1" applyAlignment="1" applyProtection="1"/>
    <xf numFmtId="0" fontId="2718" fillId="0" borderId="2724" xfId="0" applyNumberFormat="1" applyFont="1" applyBorder="1" applyAlignment="1" applyProtection="1"/>
    <xf numFmtId="0" fontId="2719" fillId="0" borderId="2725" xfId="0" applyNumberFormat="1" applyFont="1" applyBorder="1" applyAlignment="1" applyProtection="1"/>
    <xf numFmtId="0" fontId="2720" fillId="0" borderId="2726" xfId="0" applyNumberFormat="1" applyFont="1" applyBorder="1" applyAlignment="1" applyProtection="1"/>
    <xf numFmtId="0" fontId="2721" fillId="0" borderId="2727" xfId="0" applyNumberFormat="1" applyFont="1" applyBorder="1" applyAlignment="1" applyProtection="1"/>
    <xf numFmtId="0" fontId="2722" fillId="0" borderId="2728" xfId="0" applyNumberFormat="1" applyFont="1" applyBorder="1" applyAlignment="1" applyProtection="1"/>
    <xf numFmtId="0" fontId="2723" fillId="0" borderId="2729" xfId="0" applyNumberFormat="1" applyFont="1" applyBorder="1" applyAlignment="1" applyProtection="1"/>
    <xf numFmtId="0" fontId="2724" fillId="0" borderId="2730" xfId="0" applyNumberFormat="1" applyFont="1" applyBorder="1" applyAlignment="1" applyProtection="1"/>
    <xf numFmtId="0" fontId="2725" fillId="0" borderId="2731" xfId="0" applyNumberFormat="1" applyFont="1" applyBorder="1" applyAlignment="1" applyProtection="1"/>
    <xf numFmtId="0" fontId="2726" fillId="0" borderId="2732" xfId="0" applyNumberFormat="1" applyFont="1" applyBorder="1" applyAlignment="1" applyProtection="1"/>
    <xf numFmtId="0" fontId="2727" fillId="0" borderId="2733" xfId="0" applyNumberFormat="1" applyFont="1" applyBorder="1" applyAlignment="1" applyProtection="1"/>
    <xf numFmtId="0" fontId="2728" fillId="0" borderId="2734" xfId="0" applyNumberFormat="1" applyFont="1" applyBorder="1" applyAlignment="1" applyProtection="1"/>
    <xf numFmtId="0" fontId="2729" fillId="0" borderId="2735" xfId="0" applyNumberFormat="1" applyFont="1" applyBorder="1" applyAlignment="1" applyProtection="1"/>
    <xf numFmtId="0" fontId="2730" fillId="0" borderId="2736" xfId="0" applyNumberFormat="1" applyFont="1" applyBorder="1" applyAlignment="1" applyProtection="1"/>
    <xf numFmtId="0" fontId="2731" fillId="0" borderId="2737" xfId="0" applyNumberFormat="1" applyFont="1" applyBorder="1" applyAlignment="1" applyProtection="1"/>
    <xf numFmtId="0" fontId="2732" fillId="0" borderId="2738" xfId="0" applyNumberFormat="1" applyFont="1" applyBorder="1" applyAlignment="1" applyProtection="1"/>
    <xf numFmtId="0" fontId="2733" fillId="0" borderId="2739" xfId="0" applyNumberFormat="1" applyFont="1" applyBorder="1" applyAlignment="1" applyProtection="1"/>
    <xf numFmtId="0" fontId="2734" fillId="0" borderId="2740" xfId="0" applyNumberFormat="1" applyFont="1" applyBorder="1" applyAlignment="1" applyProtection="1"/>
    <xf numFmtId="0" fontId="2735" fillId="0" borderId="2741" xfId="0" applyNumberFormat="1" applyFont="1" applyBorder="1" applyAlignment="1" applyProtection="1"/>
    <xf numFmtId="0" fontId="2736" fillId="0" borderId="2742" xfId="0" applyNumberFormat="1" applyFont="1" applyBorder="1" applyAlignment="1" applyProtection="1"/>
    <xf numFmtId="0" fontId="2737" fillId="0" borderId="2743" xfId="0" applyNumberFormat="1" applyFont="1" applyBorder="1" applyAlignment="1" applyProtection="1"/>
    <xf numFmtId="0" fontId="2738" fillId="0" borderId="2744" xfId="0" applyNumberFormat="1" applyFont="1" applyBorder="1" applyAlignment="1" applyProtection="1"/>
    <xf numFmtId="0" fontId="2739" fillId="0" borderId="2745" xfId="0" applyNumberFormat="1" applyFont="1" applyBorder="1" applyAlignment="1" applyProtection="1"/>
    <xf numFmtId="0" fontId="2740" fillId="0" borderId="2746" xfId="0" applyNumberFormat="1" applyFont="1" applyBorder="1" applyAlignment="1" applyProtection="1"/>
    <xf numFmtId="0" fontId="2741" fillId="0" borderId="2747" xfId="0" applyNumberFormat="1" applyFont="1" applyBorder="1" applyAlignment="1" applyProtection="1"/>
    <xf numFmtId="0" fontId="2742" fillId="0" borderId="2748" xfId="0" applyNumberFormat="1" applyFont="1" applyBorder="1" applyAlignment="1" applyProtection="1"/>
    <xf numFmtId="0" fontId="2743" fillId="0" borderId="2749" xfId="0" applyNumberFormat="1" applyFont="1" applyBorder="1" applyAlignment="1" applyProtection="1"/>
    <xf numFmtId="0" fontId="2744" fillId="0" borderId="2750" xfId="0" applyNumberFormat="1" applyFont="1" applyBorder="1" applyAlignment="1" applyProtection="1"/>
    <xf numFmtId="0" fontId="2745" fillId="0" borderId="2751" xfId="0" applyNumberFormat="1" applyFont="1" applyBorder="1" applyAlignment="1" applyProtection="1"/>
    <xf numFmtId="0" fontId="2746" fillId="0" borderId="2752" xfId="0" applyNumberFormat="1" applyFont="1" applyBorder="1" applyAlignment="1" applyProtection="1"/>
    <xf numFmtId="0" fontId="2747" fillId="0" borderId="2753" xfId="0" applyNumberFormat="1" applyFont="1" applyBorder="1" applyAlignment="1" applyProtection="1"/>
    <xf numFmtId="0" fontId="2748" fillId="0" borderId="2754" xfId="0" applyNumberFormat="1" applyFont="1" applyBorder="1" applyAlignment="1" applyProtection="1"/>
    <xf numFmtId="0" fontId="2749" fillId="0" borderId="2755" xfId="0" applyNumberFormat="1" applyFont="1" applyBorder="1" applyAlignment="1" applyProtection="1"/>
    <xf numFmtId="0" fontId="2750" fillId="0" borderId="2756" xfId="0" applyNumberFormat="1" applyFont="1" applyBorder="1" applyAlignment="1" applyProtection="1"/>
    <xf numFmtId="0" fontId="2751" fillId="0" borderId="2757" xfId="0" applyNumberFormat="1" applyFont="1" applyBorder="1" applyAlignment="1" applyProtection="1"/>
    <xf numFmtId="0" fontId="2752" fillId="0" borderId="2758" xfId="0" applyNumberFormat="1" applyFont="1" applyBorder="1" applyAlignment="1" applyProtection="1"/>
    <xf numFmtId="0" fontId="2753" fillId="0" borderId="2759" xfId="0" applyNumberFormat="1" applyFont="1" applyBorder="1" applyAlignment="1" applyProtection="1"/>
    <xf numFmtId="0" fontId="2754" fillId="0" borderId="2760" xfId="0" applyNumberFormat="1" applyFont="1" applyBorder="1" applyAlignment="1" applyProtection="1"/>
    <xf numFmtId="0" fontId="2755" fillId="0" borderId="2761" xfId="0" applyNumberFormat="1" applyFont="1" applyBorder="1" applyAlignment="1" applyProtection="1"/>
    <xf numFmtId="0" fontId="2756" fillId="0" borderId="2762" xfId="0" applyNumberFormat="1" applyFont="1" applyBorder="1" applyAlignment="1" applyProtection="1"/>
    <xf numFmtId="0" fontId="2757" fillId="0" borderId="2763" xfId="0" applyNumberFormat="1" applyFont="1" applyBorder="1" applyAlignment="1" applyProtection="1"/>
    <xf numFmtId="0" fontId="2758" fillId="0" borderId="2764" xfId="0" applyNumberFormat="1" applyFont="1" applyBorder="1" applyAlignment="1" applyProtection="1"/>
    <xf numFmtId="0" fontId="2759" fillId="0" borderId="2765" xfId="0" applyNumberFormat="1" applyFont="1" applyBorder="1" applyAlignment="1" applyProtection="1"/>
    <xf numFmtId="0" fontId="2760" fillId="0" borderId="2766" xfId="0" applyNumberFormat="1" applyFont="1" applyBorder="1" applyAlignment="1" applyProtection="1"/>
    <xf numFmtId="0" fontId="2761" fillId="0" borderId="2767" xfId="0" applyNumberFormat="1" applyFont="1" applyBorder="1" applyAlignment="1" applyProtection="1"/>
    <xf numFmtId="0" fontId="2762" fillId="0" borderId="2768" xfId="0" applyNumberFormat="1" applyFont="1" applyBorder="1" applyAlignment="1" applyProtection="1"/>
    <xf numFmtId="0" fontId="2763" fillId="0" borderId="2769" xfId="0" applyNumberFormat="1" applyFont="1" applyBorder="1" applyAlignment="1" applyProtection="1"/>
    <xf numFmtId="0" fontId="2764" fillId="0" borderId="2770" xfId="0" applyNumberFormat="1" applyFont="1" applyBorder="1" applyAlignment="1" applyProtection="1"/>
    <xf numFmtId="0" fontId="2765" fillId="0" borderId="2771" xfId="0" applyNumberFormat="1" applyFont="1" applyBorder="1" applyAlignment="1" applyProtection="1"/>
    <xf numFmtId="0" fontId="2766" fillId="0" borderId="2772" xfId="0" applyNumberFormat="1" applyFont="1" applyBorder="1" applyAlignment="1" applyProtection="1"/>
    <xf numFmtId="0" fontId="2767" fillId="0" borderId="2773" xfId="0" applyNumberFormat="1" applyFont="1" applyBorder="1" applyAlignment="1" applyProtection="1"/>
    <xf numFmtId="0" fontId="2768" fillId="0" borderId="2774" xfId="0" applyNumberFormat="1" applyFont="1" applyBorder="1" applyAlignment="1" applyProtection="1"/>
    <xf numFmtId="0" fontId="2769" fillId="0" borderId="2775" xfId="0" applyNumberFormat="1" applyFont="1" applyBorder="1" applyAlignment="1" applyProtection="1"/>
    <xf numFmtId="0" fontId="2770" fillId="0" borderId="2776" xfId="0" applyNumberFormat="1" applyFont="1" applyBorder="1" applyAlignment="1" applyProtection="1"/>
    <xf numFmtId="0" fontId="2771" fillId="0" borderId="2777" xfId="0" applyNumberFormat="1" applyFont="1" applyBorder="1" applyAlignment="1" applyProtection="1"/>
    <xf numFmtId="0" fontId="2772" fillId="0" borderId="2778" xfId="0" applyNumberFormat="1" applyFont="1" applyBorder="1" applyAlignment="1" applyProtection="1"/>
    <xf numFmtId="0" fontId="2773" fillId="0" borderId="2779" xfId="0" applyNumberFormat="1" applyFont="1" applyBorder="1" applyAlignment="1" applyProtection="1"/>
    <xf numFmtId="0" fontId="2774" fillId="0" borderId="2781" xfId="0" applyNumberFormat="1" applyFont="1" applyBorder="1" applyAlignment="1" applyProtection="1"/>
    <xf numFmtId="0" fontId="2775" fillId="0" borderId="2782" xfId="0" applyNumberFormat="1" applyFont="1" applyBorder="1" applyAlignment="1" applyProtection="1"/>
    <xf numFmtId="0" fontId="2776" fillId="0" borderId="2783" xfId="0" applyNumberFormat="1" applyFont="1" applyBorder="1" applyAlignment="1" applyProtection="1"/>
    <xf numFmtId="0" fontId="2777" fillId="0" borderId="2784" xfId="0" applyNumberFormat="1" applyFont="1" applyBorder="1" applyAlignment="1" applyProtection="1"/>
    <xf numFmtId="0" fontId="2778" fillId="0" borderId="2785" xfId="0" applyNumberFormat="1" applyFont="1" applyBorder="1" applyAlignment="1" applyProtection="1"/>
    <xf numFmtId="0" fontId="2779" fillId="0" borderId="2786" xfId="0" applyNumberFormat="1" applyFont="1" applyBorder="1" applyAlignment="1" applyProtection="1"/>
    <xf numFmtId="0" fontId="2780" fillId="0" borderId="2787" xfId="0" applyNumberFormat="1" applyFont="1" applyBorder="1" applyAlignment="1" applyProtection="1"/>
    <xf numFmtId="0" fontId="2781" fillId="0" borderId="2788" xfId="0" applyNumberFormat="1" applyFont="1" applyBorder="1" applyAlignment="1" applyProtection="1"/>
    <xf numFmtId="0" fontId="2782" fillId="0" borderId="2789" xfId="0" applyNumberFormat="1" applyFont="1" applyBorder="1" applyAlignment="1" applyProtection="1"/>
    <xf numFmtId="0" fontId="2783" fillId="0" borderId="2790" xfId="0" applyNumberFormat="1" applyFont="1" applyBorder="1" applyAlignment="1" applyProtection="1"/>
    <xf numFmtId="0" fontId="2784" fillId="0" borderId="2791" xfId="0" applyNumberFormat="1" applyFont="1" applyBorder="1" applyAlignment="1" applyProtection="1"/>
    <xf numFmtId="0" fontId="2785" fillId="0" borderId="2792" xfId="0" applyNumberFormat="1" applyFont="1" applyBorder="1" applyAlignment="1" applyProtection="1"/>
    <xf numFmtId="0" fontId="2786" fillId="0" borderId="2793" xfId="0" applyNumberFormat="1" applyFont="1" applyBorder="1" applyAlignment="1" applyProtection="1"/>
    <xf numFmtId="0" fontId="2787" fillId="0" borderId="2794" xfId="0" applyNumberFormat="1" applyFont="1" applyBorder="1" applyAlignment="1" applyProtection="1"/>
    <xf numFmtId="0" fontId="2788" fillId="0" borderId="2795" xfId="0" applyNumberFormat="1" applyFont="1" applyBorder="1" applyAlignment="1" applyProtection="1"/>
    <xf numFmtId="0" fontId="2789" fillId="0" borderId="2796" xfId="0" applyNumberFormat="1" applyFont="1" applyBorder="1" applyAlignment="1" applyProtection="1"/>
    <xf numFmtId="0" fontId="2790" fillId="0" borderId="2797" xfId="0" applyNumberFormat="1" applyFont="1" applyBorder="1" applyAlignment="1" applyProtection="1"/>
    <xf numFmtId="0" fontId="2791" fillId="0" borderId="2798" xfId="0" applyNumberFormat="1" applyFont="1" applyBorder="1" applyAlignment="1" applyProtection="1"/>
    <xf numFmtId="0" fontId="2792" fillId="0" borderId="2799" xfId="0" applyNumberFormat="1" applyFont="1" applyBorder="1" applyAlignment="1" applyProtection="1"/>
    <xf numFmtId="0" fontId="2793" fillId="0" borderId="2800" xfId="0" applyNumberFormat="1" applyFont="1" applyBorder="1" applyAlignment="1" applyProtection="1"/>
    <xf numFmtId="0" fontId="2794" fillId="0" borderId="2801" xfId="0" applyNumberFormat="1" applyFont="1" applyBorder="1" applyAlignment="1" applyProtection="1"/>
    <xf numFmtId="0" fontId="2795" fillId="0" borderId="2802" xfId="0" applyNumberFormat="1" applyFont="1" applyBorder="1" applyAlignment="1" applyProtection="1"/>
    <xf numFmtId="0" fontId="2796" fillId="0" borderId="2803" xfId="0" applyNumberFormat="1" applyFont="1" applyBorder="1" applyAlignment="1" applyProtection="1"/>
    <xf numFmtId="0" fontId="2797" fillId="0" borderId="2804" xfId="0" applyNumberFormat="1" applyFont="1" applyBorder="1" applyAlignment="1" applyProtection="1"/>
    <xf numFmtId="0" fontId="2798" fillId="0" borderId="2805" xfId="0" applyNumberFormat="1" applyFont="1" applyBorder="1" applyAlignment="1" applyProtection="1"/>
    <xf numFmtId="0" fontId="2799" fillId="0" borderId="2806" xfId="0" applyNumberFormat="1" applyFont="1" applyBorder="1" applyAlignment="1" applyProtection="1"/>
    <xf numFmtId="0" fontId="2800" fillId="0" borderId="2807" xfId="0" applyNumberFormat="1" applyFont="1" applyBorder="1" applyAlignment="1" applyProtection="1"/>
    <xf numFmtId="0" fontId="2801" fillId="0" borderId="2808" xfId="0" applyNumberFormat="1" applyFont="1" applyBorder="1" applyAlignment="1" applyProtection="1"/>
    <xf numFmtId="0" fontId="2802" fillId="0" borderId="2809" xfId="0" applyNumberFormat="1" applyFont="1" applyBorder="1" applyAlignment="1" applyProtection="1"/>
    <xf numFmtId="0" fontId="2803" fillId="0" borderId="2810" xfId="0" applyNumberFormat="1" applyFont="1" applyBorder="1" applyAlignment="1" applyProtection="1"/>
    <xf numFmtId="0" fontId="2804" fillId="0" borderId="2811" xfId="0" applyNumberFormat="1" applyFont="1" applyBorder="1" applyAlignment="1" applyProtection="1"/>
    <xf numFmtId="0" fontId="2805" fillId="0" borderId="2812" xfId="0" applyNumberFormat="1" applyFont="1" applyBorder="1" applyAlignment="1" applyProtection="1"/>
    <xf numFmtId="0" fontId="2806" fillId="0" borderId="2813" xfId="0" applyNumberFormat="1" applyFont="1" applyBorder="1" applyAlignment="1" applyProtection="1"/>
    <xf numFmtId="0" fontId="2807" fillId="0" borderId="2814" xfId="0" applyNumberFormat="1" applyFont="1" applyBorder="1" applyAlignment="1" applyProtection="1"/>
    <xf numFmtId="0" fontId="2808" fillId="0" borderId="2815" xfId="0" applyNumberFormat="1" applyFont="1" applyBorder="1" applyAlignment="1" applyProtection="1"/>
    <xf numFmtId="0" fontId="2809" fillId="0" borderId="2816" xfId="0" applyNumberFormat="1" applyFont="1" applyBorder="1" applyAlignment="1" applyProtection="1"/>
    <xf numFmtId="0" fontId="2810" fillId="0" borderId="2817" xfId="0" applyNumberFormat="1" applyFont="1" applyBorder="1" applyAlignment="1" applyProtection="1"/>
    <xf numFmtId="0" fontId="2811" fillId="0" borderId="2818" xfId="0" applyNumberFormat="1" applyFont="1" applyBorder="1" applyAlignment="1" applyProtection="1"/>
    <xf numFmtId="0" fontId="2812" fillId="0" borderId="2819" xfId="0" applyNumberFormat="1" applyFont="1" applyBorder="1" applyAlignment="1" applyProtection="1"/>
    <xf numFmtId="0" fontId="2813" fillId="0" borderId="2820" xfId="0" applyNumberFormat="1" applyFont="1" applyBorder="1" applyAlignment="1" applyProtection="1"/>
    <xf numFmtId="0" fontId="2814" fillId="0" borderId="2821" xfId="0" applyNumberFormat="1" applyFont="1" applyBorder="1" applyAlignment="1" applyProtection="1"/>
    <xf numFmtId="0" fontId="2815" fillId="0" borderId="2822" xfId="0" applyNumberFormat="1" applyFont="1" applyBorder="1" applyAlignment="1" applyProtection="1"/>
    <xf numFmtId="0" fontId="2816" fillId="0" borderId="2823" xfId="0" applyNumberFormat="1" applyFont="1" applyBorder="1" applyAlignment="1" applyProtection="1"/>
    <xf numFmtId="0" fontId="2817" fillId="0" borderId="2824" xfId="0" applyNumberFormat="1" applyFont="1" applyBorder="1" applyAlignment="1" applyProtection="1"/>
    <xf numFmtId="0" fontId="2818" fillId="0" borderId="2825" xfId="0" applyNumberFormat="1" applyFont="1" applyBorder="1" applyAlignment="1" applyProtection="1"/>
    <xf numFmtId="0" fontId="2819" fillId="0" borderId="2826" xfId="0" applyNumberFormat="1" applyFont="1" applyBorder="1" applyAlignment="1" applyProtection="1"/>
    <xf numFmtId="0" fontId="2820" fillId="0" borderId="2827" xfId="0" applyNumberFormat="1" applyFont="1" applyBorder="1" applyAlignment="1" applyProtection="1"/>
    <xf numFmtId="0" fontId="2821" fillId="0" borderId="2828" xfId="0" applyNumberFormat="1" applyFont="1" applyBorder="1" applyAlignment="1" applyProtection="1"/>
    <xf numFmtId="0" fontId="2822" fillId="0" borderId="2829" xfId="0" applyNumberFormat="1" applyFont="1" applyBorder="1" applyAlignment="1" applyProtection="1"/>
    <xf numFmtId="0" fontId="2823" fillId="0" borderId="2830" xfId="0" applyNumberFormat="1" applyFont="1" applyBorder="1" applyAlignment="1" applyProtection="1"/>
    <xf numFmtId="0" fontId="2824" fillId="0" borderId="2831" xfId="0" applyNumberFormat="1" applyFont="1" applyBorder="1" applyAlignment="1" applyProtection="1"/>
    <xf numFmtId="0" fontId="2825" fillId="0" borderId="2832" xfId="0" applyNumberFormat="1" applyFont="1" applyBorder="1" applyAlignment="1" applyProtection="1"/>
    <xf numFmtId="0" fontId="2826" fillId="0" borderId="2833" xfId="0" applyNumberFormat="1" applyFont="1" applyBorder="1" applyAlignment="1" applyProtection="1"/>
    <xf numFmtId="0" fontId="2827" fillId="0" borderId="2834" xfId="0" applyNumberFormat="1" applyFont="1" applyBorder="1" applyAlignment="1" applyProtection="1"/>
    <xf numFmtId="0" fontId="2828" fillId="0" borderId="2835" xfId="0" applyNumberFormat="1" applyFont="1" applyBorder="1" applyAlignment="1" applyProtection="1"/>
    <xf numFmtId="0" fontId="2829" fillId="0" borderId="2836" xfId="0" applyNumberFormat="1" applyFont="1" applyBorder="1" applyAlignment="1" applyProtection="1"/>
    <xf numFmtId="0" fontId="2830" fillId="0" borderId="2837" xfId="0" applyNumberFormat="1" applyFont="1" applyBorder="1" applyAlignment="1" applyProtection="1"/>
    <xf numFmtId="0" fontId="2831" fillId="0" borderId="2838" xfId="0" applyNumberFormat="1" applyFont="1" applyBorder="1" applyAlignment="1" applyProtection="1"/>
    <xf numFmtId="0" fontId="2832" fillId="0" borderId="2839" xfId="0" applyNumberFormat="1" applyFont="1" applyBorder="1" applyAlignment="1" applyProtection="1"/>
    <xf numFmtId="0" fontId="2833" fillId="0" borderId="2840" xfId="0" applyNumberFormat="1" applyFont="1" applyBorder="1" applyAlignment="1" applyProtection="1"/>
    <xf numFmtId="0" fontId="2834" fillId="0" borderId="2841" xfId="0" applyNumberFormat="1" applyFont="1" applyBorder="1" applyAlignment="1" applyProtection="1"/>
    <xf numFmtId="0" fontId="2835" fillId="0" borderId="2842" xfId="0" applyNumberFormat="1" applyFont="1" applyBorder="1" applyAlignment="1" applyProtection="1"/>
    <xf numFmtId="0" fontId="2836" fillId="0" borderId="2843" xfId="0" applyNumberFormat="1" applyFont="1" applyBorder="1" applyAlignment="1" applyProtection="1"/>
    <xf numFmtId="0" fontId="2837" fillId="0" borderId="2844" xfId="0" applyNumberFormat="1" applyFont="1" applyBorder="1" applyAlignment="1" applyProtection="1"/>
    <xf numFmtId="0" fontId="2838" fillId="0" borderId="2845" xfId="0" applyNumberFormat="1" applyFont="1" applyBorder="1" applyAlignment="1" applyProtection="1"/>
    <xf numFmtId="0" fontId="2839" fillId="0" borderId="2846" xfId="0" applyNumberFormat="1" applyFont="1" applyBorder="1" applyAlignment="1" applyProtection="1"/>
    <xf numFmtId="0" fontId="2840" fillId="0" borderId="2847" xfId="0" applyNumberFormat="1" applyFont="1" applyBorder="1" applyAlignment="1" applyProtection="1"/>
    <xf numFmtId="0" fontId="2841" fillId="0" borderId="2848" xfId="0" applyNumberFormat="1" applyFont="1" applyBorder="1" applyAlignment="1" applyProtection="1"/>
    <xf numFmtId="0" fontId="2842" fillId="0" borderId="2849" xfId="0" applyNumberFormat="1" applyFont="1" applyBorder="1" applyAlignment="1" applyProtection="1"/>
    <xf numFmtId="0" fontId="2843" fillId="0" borderId="2850" xfId="0" applyNumberFormat="1" applyFont="1" applyBorder="1" applyAlignment="1" applyProtection="1"/>
    <xf numFmtId="0" fontId="2844" fillId="0" borderId="2851" xfId="0" applyNumberFormat="1" applyFont="1" applyBorder="1" applyAlignment="1" applyProtection="1"/>
    <xf numFmtId="0" fontId="2845" fillId="0" borderId="2852" xfId="0" applyNumberFormat="1" applyFont="1" applyBorder="1" applyAlignment="1" applyProtection="1"/>
    <xf numFmtId="0" fontId="2846" fillId="0" borderId="2853" xfId="0" applyNumberFormat="1" applyFont="1" applyBorder="1" applyAlignment="1" applyProtection="1"/>
    <xf numFmtId="0" fontId="2847" fillId="0" borderId="2854" xfId="0" applyNumberFormat="1" applyFont="1" applyBorder="1" applyAlignment="1" applyProtection="1"/>
    <xf numFmtId="0" fontId="2848" fillId="0" borderId="2855" xfId="0" applyNumberFormat="1" applyFont="1" applyBorder="1" applyAlignment="1" applyProtection="1"/>
    <xf numFmtId="0" fontId="2849" fillId="0" borderId="2856" xfId="0" applyNumberFormat="1" applyFont="1" applyBorder="1" applyAlignment="1" applyProtection="1"/>
    <xf numFmtId="0" fontId="2850" fillId="0" borderId="2857" xfId="0" applyNumberFormat="1" applyFont="1" applyBorder="1" applyAlignment="1" applyProtection="1"/>
    <xf numFmtId="0" fontId="2851" fillId="0" borderId="2858" xfId="0" applyNumberFormat="1" applyFont="1" applyBorder="1" applyAlignment="1" applyProtection="1"/>
    <xf numFmtId="0" fontId="2852" fillId="0" borderId="2859" xfId="0" applyNumberFormat="1" applyFont="1" applyBorder="1" applyAlignment="1" applyProtection="1"/>
    <xf numFmtId="0" fontId="2853" fillId="0" borderId="2860" xfId="0" applyNumberFormat="1" applyFont="1" applyBorder="1" applyAlignment="1" applyProtection="1"/>
    <xf numFmtId="0" fontId="2854" fillId="0" borderId="2861" xfId="0" applyNumberFormat="1" applyFont="1" applyBorder="1" applyAlignment="1" applyProtection="1"/>
    <xf numFmtId="0" fontId="2855" fillId="0" borderId="2862" xfId="0" applyNumberFormat="1" applyFont="1" applyBorder="1" applyAlignment="1" applyProtection="1"/>
    <xf numFmtId="0" fontId="2856" fillId="0" borderId="2863" xfId="0" applyNumberFormat="1" applyFont="1" applyBorder="1" applyAlignment="1" applyProtection="1"/>
    <xf numFmtId="0" fontId="2857" fillId="0" borderId="2864" xfId="0" applyNumberFormat="1" applyFont="1" applyBorder="1" applyAlignment="1" applyProtection="1"/>
    <xf numFmtId="0" fontId="2858" fillId="0" borderId="2865" xfId="0" applyNumberFormat="1" applyFont="1" applyBorder="1" applyAlignment="1" applyProtection="1"/>
    <xf numFmtId="0" fontId="2859" fillId="0" borderId="2866" xfId="0" applyNumberFormat="1" applyFont="1" applyBorder="1" applyAlignment="1" applyProtection="1"/>
    <xf numFmtId="0" fontId="2860" fillId="0" borderId="2867" xfId="0" applyNumberFormat="1" applyFont="1" applyBorder="1" applyAlignment="1" applyProtection="1"/>
    <xf numFmtId="0" fontId="2861" fillId="0" borderId="2868" xfId="0" applyNumberFormat="1" applyFont="1" applyBorder="1" applyAlignment="1" applyProtection="1"/>
    <xf numFmtId="0" fontId="2862" fillId="0" borderId="2869" xfId="0" applyNumberFormat="1" applyFont="1" applyBorder="1" applyAlignment="1" applyProtection="1"/>
    <xf numFmtId="0" fontId="2863" fillId="0" borderId="2870" xfId="0" applyNumberFormat="1" applyFont="1" applyBorder="1" applyAlignment="1" applyProtection="1"/>
    <xf numFmtId="0" fontId="2864" fillId="0" borderId="2871" xfId="0" applyNumberFormat="1" applyFont="1" applyBorder="1" applyAlignment="1" applyProtection="1"/>
    <xf numFmtId="0" fontId="2865" fillId="0" borderId="2872" xfId="0" applyNumberFormat="1" applyFont="1" applyBorder="1" applyAlignment="1" applyProtection="1"/>
    <xf numFmtId="0" fontId="2866" fillId="0" borderId="2873" xfId="0" applyNumberFormat="1" applyFont="1" applyBorder="1" applyAlignment="1" applyProtection="1"/>
    <xf numFmtId="0" fontId="2867" fillId="0" borderId="2874" xfId="0" applyNumberFormat="1" applyFont="1" applyBorder="1" applyAlignment="1" applyProtection="1"/>
    <xf numFmtId="0" fontId="2868" fillId="0" borderId="2875" xfId="0" applyNumberFormat="1" applyFont="1" applyBorder="1" applyAlignment="1" applyProtection="1"/>
    <xf numFmtId="0" fontId="2869" fillId="0" borderId="2876" xfId="0" applyNumberFormat="1" applyFont="1" applyBorder="1" applyAlignment="1" applyProtection="1"/>
    <xf numFmtId="0" fontId="2870" fillId="0" borderId="2877" xfId="0" applyNumberFormat="1" applyFont="1" applyBorder="1" applyAlignment="1" applyProtection="1"/>
    <xf numFmtId="0" fontId="2871" fillId="0" borderId="2878" xfId="0" applyNumberFormat="1" applyFont="1" applyBorder="1" applyAlignment="1" applyProtection="1"/>
    <xf numFmtId="0" fontId="2872" fillId="0" borderId="2879" xfId="0" applyNumberFormat="1" applyFont="1" applyBorder="1" applyAlignment="1" applyProtection="1"/>
    <xf numFmtId="0" fontId="2873" fillId="0" borderId="2880" xfId="0" applyNumberFormat="1" applyFont="1" applyBorder="1" applyAlignment="1" applyProtection="1"/>
    <xf numFmtId="0" fontId="2874" fillId="0" borderId="2881" xfId="0" applyNumberFormat="1" applyFont="1" applyBorder="1" applyAlignment="1" applyProtection="1"/>
    <xf numFmtId="0" fontId="2875" fillId="0" borderId="2882" xfId="0" applyNumberFormat="1" applyFont="1" applyBorder="1" applyAlignment="1" applyProtection="1"/>
    <xf numFmtId="0" fontId="2876" fillId="0" borderId="2883" xfId="0" applyNumberFormat="1" applyFont="1" applyBorder="1" applyAlignment="1" applyProtection="1"/>
    <xf numFmtId="0" fontId="2877" fillId="0" borderId="2884" xfId="0" applyNumberFormat="1" applyFont="1" applyBorder="1" applyAlignment="1" applyProtection="1"/>
    <xf numFmtId="0" fontId="2878" fillId="0" borderId="2885" xfId="0" applyNumberFormat="1" applyFont="1" applyBorder="1" applyAlignment="1" applyProtection="1"/>
    <xf numFmtId="0" fontId="2879" fillId="0" borderId="2886" xfId="0" applyNumberFormat="1" applyFont="1" applyBorder="1" applyAlignment="1" applyProtection="1"/>
    <xf numFmtId="0" fontId="2880" fillId="0" borderId="2887" xfId="0" applyNumberFormat="1" applyFont="1" applyBorder="1" applyAlignment="1" applyProtection="1"/>
    <xf numFmtId="0" fontId="2881" fillId="0" borderId="2888" xfId="0" applyNumberFormat="1" applyFont="1" applyBorder="1" applyAlignment="1" applyProtection="1"/>
    <xf numFmtId="0" fontId="2882" fillId="0" borderId="2889" xfId="0" applyNumberFormat="1" applyFont="1" applyBorder="1" applyAlignment="1" applyProtection="1"/>
    <xf numFmtId="0" fontId="2883" fillId="0" borderId="2890" xfId="0" applyNumberFormat="1" applyFont="1" applyBorder="1" applyAlignment="1" applyProtection="1"/>
    <xf numFmtId="0" fontId="2884" fillId="0" borderId="2891" xfId="0" applyNumberFormat="1" applyFont="1" applyBorder="1" applyAlignment="1" applyProtection="1"/>
    <xf numFmtId="0" fontId="2885" fillId="0" borderId="2892" xfId="0" applyNumberFormat="1" applyFont="1" applyBorder="1" applyAlignment="1" applyProtection="1"/>
    <xf numFmtId="0" fontId="2886" fillId="0" borderId="2893" xfId="0" applyNumberFormat="1" applyFont="1" applyBorder="1" applyAlignment="1" applyProtection="1"/>
    <xf numFmtId="0" fontId="2887" fillId="0" borderId="2894" xfId="0" applyNumberFormat="1" applyFont="1" applyBorder="1" applyAlignment="1" applyProtection="1"/>
    <xf numFmtId="0" fontId="2888" fillId="0" borderId="2895" xfId="0" applyNumberFormat="1" applyFont="1" applyBorder="1" applyAlignment="1" applyProtection="1"/>
    <xf numFmtId="0" fontId="2889" fillId="0" borderId="2896" xfId="0" applyNumberFormat="1" applyFont="1" applyBorder="1" applyAlignment="1" applyProtection="1"/>
    <xf numFmtId="0" fontId="2890" fillId="0" borderId="2897" xfId="0" applyNumberFormat="1" applyFont="1" applyBorder="1" applyAlignment="1" applyProtection="1"/>
    <xf numFmtId="0" fontId="2891" fillId="0" borderId="2898" xfId="0" applyNumberFormat="1" applyFont="1" applyBorder="1" applyAlignment="1" applyProtection="1"/>
    <xf numFmtId="0" fontId="2892" fillId="0" borderId="2899" xfId="0" applyNumberFormat="1" applyFont="1" applyBorder="1" applyAlignment="1" applyProtection="1"/>
    <xf numFmtId="0" fontId="2893" fillId="0" borderId="2900" xfId="0" applyNumberFormat="1" applyFont="1" applyBorder="1" applyAlignment="1" applyProtection="1"/>
    <xf numFmtId="0" fontId="2894" fillId="0" borderId="2901" xfId="0" applyNumberFormat="1" applyFont="1" applyBorder="1" applyAlignment="1" applyProtection="1"/>
    <xf numFmtId="0" fontId="2895" fillId="0" borderId="2902" xfId="0" applyNumberFormat="1" applyFont="1" applyBorder="1" applyAlignment="1" applyProtection="1"/>
    <xf numFmtId="0" fontId="2896" fillId="0" borderId="2903" xfId="0" applyNumberFormat="1" applyFont="1" applyBorder="1" applyAlignment="1" applyProtection="1"/>
    <xf numFmtId="0" fontId="2897" fillId="0" borderId="2904" xfId="0" applyNumberFormat="1" applyFont="1" applyBorder="1" applyAlignment="1" applyProtection="1"/>
    <xf numFmtId="0" fontId="2898" fillId="0" borderId="2905" xfId="0" applyNumberFormat="1" applyFont="1" applyBorder="1" applyAlignment="1" applyProtection="1"/>
    <xf numFmtId="0" fontId="2899" fillId="0" borderId="2906" xfId="0" applyNumberFormat="1" applyFont="1" applyBorder="1" applyAlignment="1" applyProtection="1"/>
    <xf numFmtId="0" fontId="2900" fillId="0" borderId="2907" xfId="0" applyNumberFormat="1" applyFont="1" applyBorder="1" applyAlignment="1" applyProtection="1"/>
    <xf numFmtId="0" fontId="2901" fillId="0" borderId="2908" xfId="0" applyNumberFormat="1" applyFont="1" applyBorder="1" applyAlignment="1" applyProtection="1"/>
    <xf numFmtId="0" fontId="2902" fillId="0" borderId="2909" xfId="0" applyNumberFormat="1" applyFont="1" applyBorder="1" applyAlignment="1" applyProtection="1"/>
    <xf numFmtId="0" fontId="2903" fillId="0" borderId="2910" xfId="0" applyNumberFormat="1" applyFont="1" applyBorder="1" applyAlignment="1" applyProtection="1"/>
    <xf numFmtId="0" fontId="2904" fillId="0" borderId="2911" xfId="0" applyNumberFormat="1" applyFont="1" applyBorder="1" applyAlignment="1" applyProtection="1"/>
    <xf numFmtId="0" fontId="2905" fillId="0" borderId="2912" xfId="0" applyNumberFormat="1" applyFont="1" applyBorder="1" applyAlignment="1" applyProtection="1"/>
    <xf numFmtId="0" fontId="2906" fillId="0" borderId="2913" xfId="0" applyNumberFormat="1" applyFont="1" applyBorder="1" applyAlignment="1" applyProtection="1"/>
    <xf numFmtId="0" fontId="2907" fillId="0" borderId="2914" xfId="0" applyNumberFormat="1" applyFont="1" applyBorder="1" applyAlignment="1" applyProtection="1"/>
    <xf numFmtId="0" fontId="2908" fillId="0" borderId="2915" xfId="0" applyNumberFormat="1" applyFont="1" applyBorder="1" applyAlignment="1" applyProtection="1"/>
    <xf numFmtId="0" fontId="2909" fillId="0" borderId="2916" xfId="0" applyNumberFormat="1" applyFont="1" applyBorder="1" applyAlignment="1" applyProtection="1"/>
    <xf numFmtId="0" fontId="2910" fillId="0" borderId="2917" xfId="0" applyNumberFormat="1" applyFont="1" applyBorder="1" applyAlignment="1" applyProtection="1"/>
    <xf numFmtId="0" fontId="2911" fillId="0" borderId="2918" xfId="0" applyNumberFormat="1" applyFont="1" applyBorder="1" applyAlignment="1" applyProtection="1"/>
    <xf numFmtId="0" fontId="2912" fillId="0" borderId="2919" xfId="0" applyNumberFormat="1" applyFont="1" applyBorder="1" applyAlignment="1" applyProtection="1"/>
    <xf numFmtId="0" fontId="2913" fillId="0" borderId="2920" xfId="0" applyNumberFormat="1" applyFont="1" applyBorder="1" applyAlignment="1" applyProtection="1"/>
    <xf numFmtId="0" fontId="2914" fillId="0" borderId="2921" xfId="0" applyNumberFormat="1" applyFont="1" applyBorder="1" applyAlignment="1" applyProtection="1"/>
    <xf numFmtId="0" fontId="2915" fillId="0" borderId="2922" xfId="0" applyNumberFormat="1" applyFont="1" applyBorder="1" applyAlignment="1" applyProtection="1"/>
    <xf numFmtId="0" fontId="2916" fillId="0" borderId="2923" xfId="0" applyNumberFormat="1" applyFont="1" applyBorder="1" applyAlignment="1" applyProtection="1"/>
    <xf numFmtId="0" fontId="2917" fillId="0" borderId="2924" xfId="0" applyNumberFormat="1" applyFont="1" applyBorder="1" applyAlignment="1" applyProtection="1"/>
    <xf numFmtId="0" fontId="2918" fillId="0" borderId="2925" xfId="0" applyNumberFormat="1" applyFont="1" applyBorder="1" applyAlignment="1" applyProtection="1"/>
    <xf numFmtId="0" fontId="2919" fillId="0" borderId="2926" xfId="0" applyNumberFormat="1" applyFont="1" applyBorder="1" applyAlignment="1" applyProtection="1"/>
    <xf numFmtId="0" fontId="2920" fillId="0" borderId="2927" xfId="0" applyNumberFormat="1" applyFont="1" applyBorder="1" applyAlignment="1" applyProtection="1"/>
    <xf numFmtId="0" fontId="2921" fillId="0" borderId="2928" xfId="0" applyNumberFormat="1" applyFont="1" applyBorder="1" applyAlignment="1" applyProtection="1"/>
    <xf numFmtId="0" fontId="2922" fillId="0" borderId="2929" xfId="0" applyNumberFormat="1" applyFont="1" applyBorder="1" applyAlignment="1" applyProtection="1"/>
    <xf numFmtId="0" fontId="2923" fillId="0" borderId="2930" xfId="0" applyNumberFormat="1" applyFont="1" applyBorder="1" applyAlignment="1" applyProtection="1"/>
    <xf numFmtId="0" fontId="2924" fillId="0" borderId="2931" xfId="0" applyNumberFormat="1" applyFont="1" applyBorder="1" applyAlignment="1" applyProtection="1"/>
    <xf numFmtId="0" fontId="2925" fillId="0" borderId="2932" xfId="0" applyNumberFormat="1" applyFont="1" applyBorder="1" applyAlignment="1" applyProtection="1"/>
    <xf numFmtId="0" fontId="2926" fillId="0" borderId="2933" xfId="0" applyNumberFormat="1" applyFont="1" applyBorder="1" applyAlignment="1" applyProtection="1"/>
    <xf numFmtId="0" fontId="2927" fillId="0" borderId="2934" xfId="0" applyNumberFormat="1" applyFont="1" applyBorder="1" applyAlignment="1" applyProtection="1"/>
    <xf numFmtId="0" fontId="2928" fillId="0" borderId="2935" xfId="0" applyNumberFormat="1" applyFont="1" applyBorder="1" applyAlignment="1" applyProtection="1"/>
    <xf numFmtId="0" fontId="2929" fillId="0" borderId="2936" xfId="0" applyNumberFormat="1" applyFont="1" applyBorder="1" applyAlignment="1" applyProtection="1"/>
    <xf numFmtId="0" fontId="2930" fillId="0" borderId="2937" xfId="0" applyNumberFormat="1" applyFont="1" applyBorder="1" applyAlignment="1" applyProtection="1"/>
    <xf numFmtId="0" fontId="2931" fillId="0" borderId="2938" xfId="0" applyNumberFormat="1" applyFont="1" applyBorder="1" applyAlignment="1" applyProtection="1"/>
    <xf numFmtId="0" fontId="2932" fillId="0" borderId="2939" xfId="0" applyNumberFormat="1" applyFont="1" applyBorder="1" applyAlignment="1" applyProtection="1"/>
    <xf numFmtId="0" fontId="2933" fillId="0" borderId="2940" xfId="0" applyNumberFormat="1" applyFont="1" applyBorder="1" applyAlignment="1" applyProtection="1"/>
    <xf numFmtId="0" fontId="2934" fillId="0" borderId="2941" xfId="0" applyNumberFormat="1" applyFont="1" applyBorder="1" applyAlignment="1" applyProtection="1"/>
    <xf numFmtId="0" fontId="2935" fillId="0" borderId="2942" xfId="0" applyNumberFormat="1" applyFont="1" applyBorder="1" applyAlignment="1" applyProtection="1"/>
    <xf numFmtId="0" fontId="2936" fillId="0" borderId="2943" xfId="0" applyNumberFormat="1" applyFont="1" applyBorder="1" applyAlignment="1" applyProtection="1"/>
    <xf numFmtId="0" fontId="2937" fillId="0" borderId="2944" xfId="0" applyNumberFormat="1" applyFont="1" applyBorder="1" applyAlignment="1" applyProtection="1"/>
    <xf numFmtId="0" fontId="2938" fillId="0" borderId="2945" xfId="0" applyNumberFormat="1" applyFont="1" applyBorder="1" applyAlignment="1" applyProtection="1"/>
    <xf numFmtId="0" fontId="2939" fillId="0" borderId="2946" xfId="0" applyNumberFormat="1" applyFont="1" applyBorder="1" applyAlignment="1" applyProtection="1"/>
    <xf numFmtId="0" fontId="2940" fillId="0" borderId="2947" xfId="0" applyNumberFormat="1" applyFont="1" applyBorder="1" applyAlignment="1" applyProtection="1"/>
    <xf numFmtId="0" fontId="2941" fillId="0" borderId="2948" xfId="0" applyNumberFormat="1" applyFont="1" applyBorder="1" applyAlignment="1" applyProtection="1"/>
    <xf numFmtId="0" fontId="2942" fillId="0" borderId="2949" xfId="0" applyNumberFormat="1" applyFont="1" applyBorder="1" applyAlignment="1" applyProtection="1"/>
    <xf numFmtId="0" fontId="2943" fillId="0" borderId="2950" xfId="0" applyNumberFormat="1" applyFont="1" applyBorder="1" applyAlignment="1" applyProtection="1"/>
    <xf numFmtId="0" fontId="2944" fillId="0" borderId="2951" xfId="0" applyNumberFormat="1" applyFont="1" applyBorder="1" applyAlignment="1" applyProtection="1"/>
    <xf numFmtId="0" fontId="2945" fillId="0" borderId="2952" xfId="0" applyNumberFormat="1" applyFont="1" applyBorder="1" applyAlignment="1" applyProtection="1"/>
    <xf numFmtId="0" fontId="2946" fillId="0" borderId="2953" xfId="0" applyNumberFormat="1" applyFont="1" applyBorder="1" applyAlignment="1" applyProtection="1"/>
    <xf numFmtId="0" fontId="2947" fillId="0" borderId="2954" xfId="0" applyNumberFormat="1" applyFont="1" applyBorder="1" applyAlignment="1" applyProtection="1"/>
    <xf numFmtId="0" fontId="2948" fillId="0" borderId="2955" xfId="0" applyNumberFormat="1" applyFont="1" applyBorder="1" applyAlignment="1" applyProtection="1"/>
    <xf numFmtId="0" fontId="2949" fillId="0" borderId="2956" xfId="0" applyNumberFormat="1" applyFont="1" applyBorder="1" applyAlignment="1" applyProtection="1"/>
    <xf numFmtId="0" fontId="2950" fillId="0" borderId="2957" xfId="0" applyNumberFormat="1" applyFont="1" applyBorder="1" applyAlignment="1" applyProtection="1"/>
    <xf numFmtId="0" fontId="2951" fillId="0" borderId="2958" xfId="0" applyNumberFormat="1" applyFont="1" applyBorder="1" applyAlignment="1" applyProtection="1"/>
    <xf numFmtId="0" fontId="2952" fillId="0" borderId="2959" xfId="0" applyNumberFormat="1" applyFont="1" applyBorder="1" applyAlignment="1" applyProtection="1"/>
    <xf numFmtId="0" fontId="2953" fillId="0" borderId="2960" xfId="0" applyNumberFormat="1" applyFont="1" applyBorder="1" applyAlignment="1" applyProtection="1"/>
    <xf numFmtId="0" fontId="2954" fillId="0" borderId="2961" xfId="0" applyNumberFormat="1" applyFont="1" applyBorder="1" applyAlignment="1" applyProtection="1"/>
    <xf numFmtId="0" fontId="2955" fillId="0" borderId="2962" xfId="0" applyNumberFormat="1" applyFont="1" applyBorder="1" applyAlignment="1" applyProtection="1"/>
    <xf numFmtId="0" fontId="2956" fillId="0" borderId="2963" xfId="0" applyNumberFormat="1" applyFont="1" applyBorder="1" applyAlignment="1" applyProtection="1"/>
    <xf numFmtId="0" fontId="2957" fillId="0" borderId="2964" xfId="0" applyNumberFormat="1" applyFont="1" applyBorder="1" applyAlignment="1" applyProtection="1"/>
    <xf numFmtId="0" fontId="2958" fillId="0" borderId="2965" xfId="0" applyNumberFormat="1" applyFont="1" applyBorder="1" applyAlignment="1" applyProtection="1"/>
    <xf numFmtId="0" fontId="2959" fillId="0" borderId="2966" xfId="0" applyNumberFormat="1" applyFont="1" applyBorder="1" applyAlignment="1" applyProtection="1"/>
    <xf numFmtId="0" fontId="2960" fillId="0" borderId="2967" xfId="0" applyNumberFormat="1" applyFont="1" applyBorder="1" applyAlignment="1" applyProtection="1"/>
    <xf numFmtId="0" fontId="2961" fillId="0" borderId="2968" xfId="0" applyNumberFormat="1" applyFont="1" applyBorder="1" applyAlignment="1" applyProtection="1"/>
    <xf numFmtId="0" fontId="2962" fillId="0" borderId="2969" xfId="0" applyNumberFormat="1" applyFont="1" applyBorder="1" applyAlignment="1" applyProtection="1"/>
    <xf numFmtId="0" fontId="2963" fillId="0" borderId="2970" xfId="0" applyNumberFormat="1" applyFont="1" applyBorder="1" applyAlignment="1" applyProtection="1"/>
    <xf numFmtId="0" fontId="2964" fillId="0" borderId="2971" xfId="0" applyNumberFormat="1" applyFont="1" applyBorder="1" applyAlignment="1" applyProtection="1"/>
    <xf numFmtId="0" fontId="2965" fillId="0" borderId="2972" xfId="0" applyNumberFormat="1" applyFont="1" applyBorder="1" applyAlignment="1" applyProtection="1"/>
    <xf numFmtId="0" fontId="2966" fillId="0" borderId="2973" xfId="0" applyNumberFormat="1" applyFont="1" applyBorder="1" applyAlignment="1" applyProtection="1"/>
    <xf numFmtId="0" fontId="2967" fillId="0" borderId="2974" xfId="0" applyNumberFormat="1" applyFont="1" applyBorder="1" applyAlignment="1" applyProtection="1"/>
    <xf numFmtId="0" fontId="2968" fillId="0" borderId="2975" xfId="0" applyNumberFormat="1" applyFont="1" applyBorder="1" applyAlignment="1" applyProtection="1"/>
    <xf numFmtId="0" fontId="2969" fillId="0" borderId="2976" xfId="0" applyNumberFormat="1" applyFont="1" applyBorder="1" applyAlignment="1" applyProtection="1"/>
    <xf numFmtId="0" fontId="2970" fillId="0" borderId="2977" xfId="0" applyNumberFormat="1" applyFont="1" applyBorder="1" applyAlignment="1" applyProtection="1"/>
    <xf numFmtId="0" fontId="2971" fillId="0" borderId="2978" xfId="0" applyNumberFormat="1" applyFont="1" applyBorder="1" applyAlignment="1" applyProtection="1"/>
    <xf numFmtId="0" fontId="2972" fillId="0" borderId="2979" xfId="0" applyNumberFormat="1" applyFont="1" applyBorder="1" applyAlignment="1" applyProtection="1"/>
    <xf numFmtId="0" fontId="2973" fillId="0" borderId="2980" xfId="0" applyNumberFormat="1" applyFont="1" applyBorder="1" applyAlignment="1" applyProtection="1"/>
    <xf numFmtId="0" fontId="2974" fillId="0" borderId="2981" xfId="0" applyNumberFormat="1" applyFont="1" applyBorder="1" applyAlignment="1" applyProtection="1"/>
    <xf numFmtId="0" fontId="2975" fillId="0" borderId="2982" xfId="0" applyNumberFormat="1" applyFont="1" applyBorder="1" applyAlignment="1" applyProtection="1"/>
    <xf numFmtId="0" fontId="2976" fillId="0" borderId="2983" xfId="0" applyNumberFormat="1" applyFont="1" applyBorder="1" applyAlignment="1" applyProtection="1"/>
    <xf numFmtId="0" fontId="2977" fillId="0" borderId="2984" xfId="0" applyNumberFormat="1" applyFont="1" applyBorder="1" applyAlignment="1" applyProtection="1"/>
    <xf numFmtId="0" fontId="2978" fillId="0" borderId="2985" xfId="0" applyNumberFormat="1" applyFont="1" applyBorder="1" applyAlignment="1" applyProtection="1"/>
    <xf numFmtId="0" fontId="2979" fillId="0" borderId="2986" xfId="0" applyNumberFormat="1" applyFont="1" applyBorder="1" applyAlignment="1" applyProtection="1"/>
    <xf numFmtId="0" fontId="2980" fillId="0" borderId="2987" xfId="0" applyNumberFormat="1" applyFont="1" applyBorder="1" applyAlignment="1" applyProtection="1"/>
    <xf numFmtId="0" fontId="2981" fillId="0" borderId="2988" xfId="0" applyNumberFormat="1" applyFont="1" applyBorder="1" applyAlignment="1" applyProtection="1"/>
    <xf numFmtId="0" fontId="2982" fillId="0" borderId="2989" xfId="0" applyNumberFormat="1" applyFont="1" applyBorder="1" applyAlignment="1" applyProtection="1"/>
    <xf numFmtId="0" fontId="2983" fillId="0" borderId="2990" xfId="0" applyNumberFormat="1" applyFont="1" applyBorder="1" applyAlignment="1" applyProtection="1"/>
    <xf numFmtId="0" fontId="2984" fillId="0" borderId="2991" xfId="0" applyNumberFormat="1" applyFont="1" applyBorder="1" applyAlignment="1" applyProtection="1"/>
    <xf numFmtId="0" fontId="2985" fillId="0" borderId="2992" xfId="0" applyNumberFormat="1" applyFont="1" applyBorder="1" applyAlignment="1" applyProtection="1"/>
    <xf numFmtId="0" fontId="2986" fillId="0" borderId="2993" xfId="0" applyNumberFormat="1" applyFont="1" applyBorder="1" applyAlignment="1" applyProtection="1"/>
    <xf numFmtId="0" fontId="2987" fillId="0" borderId="2994" xfId="0" applyNumberFormat="1" applyFont="1" applyBorder="1" applyAlignment="1" applyProtection="1"/>
    <xf numFmtId="0" fontId="2988" fillId="0" borderId="2995" xfId="0" applyNumberFormat="1" applyFont="1" applyBorder="1" applyAlignment="1" applyProtection="1"/>
    <xf numFmtId="0" fontId="2989" fillId="0" borderId="2996" xfId="0" applyNumberFormat="1" applyFont="1" applyBorder="1" applyAlignment="1" applyProtection="1"/>
    <xf numFmtId="0" fontId="2990" fillId="0" borderId="2997" xfId="0" applyNumberFormat="1" applyFont="1" applyBorder="1" applyAlignment="1" applyProtection="1"/>
    <xf numFmtId="0" fontId="2991" fillId="0" borderId="2998" xfId="0" applyNumberFormat="1" applyFont="1" applyBorder="1" applyAlignment="1" applyProtection="1"/>
    <xf numFmtId="0" fontId="2992" fillId="0" borderId="2999" xfId="0" applyNumberFormat="1" applyFont="1" applyBorder="1" applyAlignment="1" applyProtection="1"/>
    <xf numFmtId="0" fontId="2993" fillId="0" borderId="3000" xfId="0" applyNumberFormat="1" applyFont="1" applyBorder="1" applyAlignment="1" applyProtection="1"/>
    <xf numFmtId="0" fontId="2994" fillId="0" borderId="3001" xfId="0" applyNumberFormat="1" applyFont="1" applyBorder="1" applyAlignment="1" applyProtection="1"/>
    <xf numFmtId="0" fontId="2995" fillId="0" borderId="3002" xfId="0" applyNumberFormat="1" applyFont="1" applyBorder="1" applyAlignment="1" applyProtection="1"/>
    <xf numFmtId="0" fontId="2996" fillId="0" borderId="3003" xfId="0" applyNumberFormat="1" applyFont="1" applyBorder="1" applyAlignment="1" applyProtection="1"/>
    <xf numFmtId="0" fontId="2997" fillId="0" borderId="3004" xfId="0" applyNumberFormat="1" applyFont="1" applyBorder="1" applyAlignment="1" applyProtection="1"/>
    <xf numFmtId="0" fontId="2998" fillId="0" borderId="3005" xfId="0" applyNumberFormat="1" applyFont="1" applyBorder="1" applyAlignment="1" applyProtection="1"/>
    <xf numFmtId="0" fontId="2999" fillId="0" borderId="3006" xfId="0" applyNumberFormat="1" applyFont="1" applyBorder="1" applyAlignment="1" applyProtection="1"/>
    <xf numFmtId="0" fontId="3000" fillId="0" borderId="3007" xfId="0" applyNumberFormat="1" applyFont="1" applyBorder="1" applyAlignment="1" applyProtection="1"/>
    <xf numFmtId="0" fontId="3001" fillId="0" borderId="3008" xfId="0" applyNumberFormat="1" applyFont="1" applyBorder="1" applyAlignment="1" applyProtection="1"/>
    <xf numFmtId="0" fontId="3002" fillId="0" borderId="3009" xfId="0" applyNumberFormat="1" applyFont="1" applyBorder="1" applyAlignment="1" applyProtection="1"/>
    <xf numFmtId="0" fontId="3003" fillId="0" borderId="3010" xfId="0" applyNumberFormat="1" applyFont="1" applyBorder="1" applyAlignment="1" applyProtection="1"/>
    <xf numFmtId="0" fontId="3004" fillId="0" borderId="3011" xfId="0" applyNumberFormat="1" applyFont="1" applyBorder="1" applyAlignment="1" applyProtection="1"/>
    <xf numFmtId="0" fontId="3005" fillId="0" borderId="3012" xfId="0" applyNumberFormat="1" applyFont="1" applyBorder="1" applyAlignment="1" applyProtection="1"/>
    <xf numFmtId="0" fontId="3006" fillId="0" borderId="3013" xfId="0" applyNumberFormat="1" applyFont="1" applyBorder="1" applyAlignment="1" applyProtection="1"/>
    <xf numFmtId="0" fontId="3007" fillId="0" borderId="3014" xfId="0" applyNumberFormat="1" applyFont="1" applyBorder="1" applyAlignment="1" applyProtection="1"/>
    <xf numFmtId="0" fontId="3008" fillId="0" borderId="3015" xfId="0" applyNumberFormat="1" applyFont="1" applyBorder="1" applyAlignment="1" applyProtection="1"/>
    <xf numFmtId="0" fontId="3009" fillId="0" borderId="3016" xfId="0" applyNumberFormat="1" applyFont="1" applyBorder="1" applyAlignment="1" applyProtection="1"/>
    <xf numFmtId="0" fontId="3010" fillId="0" borderId="3017" xfId="0" applyNumberFormat="1" applyFont="1" applyBorder="1" applyAlignment="1" applyProtection="1"/>
    <xf numFmtId="0" fontId="3011" fillId="0" borderId="3018" xfId="0" applyNumberFormat="1" applyFont="1" applyBorder="1" applyAlignment="1" applyProtection="1"/>
    <xf numFmtId="0" fontId="3012" fillId="0" borderId="3019" xfId="0" applyNumberFormat="1" applyFont="1" applyBorder="1" applyAlignment="1" applyProtection="1"/>
    <xf numFmtId="0" fontId="3013" fillId="0" borderId="3020" xfId="0" applyNumberFormat="1" applyFont="1" applyBorder="1" applyAlignment="1" applyProtection="1"/>
    <xf numFmtId="0" fontId="3014" fillId="0" borderId="3021" xfId="0" applyNumberFormat="1" applyFont="1" applyBorder="1" applyAlignment="1" applyProtection="1"/>
    <xf numFmtId="0" fontId="3015" fillId="0" borderId="3022" xfId="0" applyNumberFormat="1" applyFont="1" applyBorder="1" applyAlignment="1" applyProtection="1"/>
    <xf numFmtId="0" fontId="3016" fillId="0" borderId="3023" xfId="0" applyNumberFormat="1" applyFont="1" applyBorder="1" applyAlignment="1" applyProtection="1"/>
    <xf numFmtId="0" fontId="3017" fillId="0" borderId="3024" xfId="0" applyNumberFormat="1" applyFont="1" applyBorder="1" applyAlignment="1" applyProtection="1"/>
    <xf numFmtId="0" fontId="3018" fillId="0" borderId="3025" xfId="0" applyNumberFormat="1" applyFont="1" applyBorder="1" applyAlignment="1" applyProtection="1"/>
    <xf numFmtId="0" fontId="3019" fillId="0" borderId="3026" xfId="0" applyNumberFormat="1" applyFont="1" applyBorder="1" applyAlignment="1" applyProtection="1"/>
    <xf numFmtId="0" fontId="3020" fillId="0" borderId="3027" xfId="0" applyNumberFormat="1" applyFont="1" applyBorder="1" applyAlignment="1" applyProtection="1"/>
    <xf numFmtId="0" fontId="3021" fillId="0" borderId="3028" xfId="0" applyNumberFormat="1" applyFont="1" applyBorder="1" applyAlignment="1" applyProtection="1"/>
    <xf numFmtId="0" fontId="3022" fillId="0" borderId="3029" xfId="0" applyNumberFormat="1" applyFont="1" applyBorder="1" applyAlignment="1" applyProtection="1"/>
    <xf numFmtId="0" fontId="3023" fillId="0" borderId="3030" xfId="0" applyNumberFormat="1" applyFont="1" applyBorder="1" applyAlignment="1" applyProtection="1"/>
    <xf numFmtId="0" fontId="3024" fillId="0" borderId="3031" xfId="0" applyNumberFormat="1" applyFont="1" applyBorder="1" applyAlignment="1" applyProtection="1"/>
    <xf numFmtId="0" fontId="3025" fillId="0" borderId="3032" xfId="0" applyNumberFormat="1" applyFont="1" applyBorder="1" applyAlignment="1" applyProtection="1"/>
    <xf numFmtId="0" fontId="3026" fillId="0" borderId="3033" xfId="0" applyNumberFormat="1" applyFont="1" applyBorder="1" applyAlignment="1" applyProtection="1"/>
    <xf numFmtId="0" fontId="3027" fillId="0" borderId="3034" xfId="0" applyNumberFormat="1" applyFont="1" applyBorder="1" applyAlignment="1" applyProtection="1"/>
    <xf numFmtId="0" fontId="3028" fillId="0" borderId="3035" xfId="0" applyNumberFormat="1" applyFont="1" applyBorder="1" applyAlignment="1" applyProtection="1"/>
    <xf numFmtId="0" fontId="3029" fillId="0" borderId="3036" xfId="0" applyNumberFormat="1" applyFont="1" applyBorder="1" applyAlignment="1" applyProtection="1"/>
    <xf numFmtId="0" fontId="3030" fillId="0" borderId="3037" xfId="0" applyNumberFormat="1" applyFont="1" applyBorder="1" applyAlignment="1" applyProtection="1"/>
    <xf numFmtId="0" fontId="3031" fillId="0" borderId="3038" xfId="0" applyNumberFormat="1" applyFont="1" applyBorder="1" applyAlignment="1" applyProtection="1"/>
    <xf numFmtId="0" fontId="3032" fillId="0" borderId="3039" xfId="0" applyNumberFormat="1" applyFont="1" applyBorder="1" applyAlignment="1" applyProtection="1"/>
    <xf numFmtId="0" fontId="3033" fillId="0" borderId="3040" xfId="0" applyNumberFormat="1" applyFont="1" applyBorder="1" applyAlignment="1" applyProtection="1"/>
    <xf numFmtId="0" fontId="3034" fillId="0" borderId="3041" xfId="0" applyNumberFormat="1" applyFont="1" applyBorder="1" applyAlignment="1" applyProtection="1"/>
    <xf numFmtId="0" fontId="3035" fillId="0" borderId="3042" xfId="0" applyNumberFormat="1" applyFont="1" applyBorder="1" applyAlignment="1" applyProtection="1"/>
    <xf numFmtId="0" fontId="3036" fillId="0" borderId="3043" xfId="0" applyNumberFormat="1" applyFont="1" applyBorder="1" applyAlignment="1" applyProtection="1"/>
    <xf numFmtId="0" fontId="3037" fillId="0" borderId="3044" xfId="0" applyNumberFormat="1" applyFont="1" applyBorder="1" applyAlignment="1" applyProtection="1"/>
    <xf numFmtId="0" fontId="3038" fillId="0" borderId="3045" xfId="0" applyNumberFormat="1" applyFont="1" applyBorder="1" applyAlignment="1" applyProtection="1"/>
    <xf numFmtId="0" fontId="3039" fillId="0" borderId="3046" xfId="0" applyNumberFormat="1" applyFont="1" applyBorder="1" applyAlignment="1" applyProtection="1"/>
    <xf numFmtId="0" fontId="3040" fillId="0" borderId="3047" xfId="0" applyNumberFormat="1" applyFont="1" applyBorder="1" applyAlignment="1" applyProtection="1"/>
    <xf numFmtId="0" fontId="3041" fillId="0" borderId="3048" xfId="0" applyNumberFormat="1" applyFont="1" applyBorder="1" applyAlignment="1" applyProtection="1"/>
    <xf numFmtId="0" fontId="3042" fillId="0" borderId="3049" xfId="0" applyNumberFormat="1" applyFont="1" applyBorder="1" applyAlignment="1" applyProtection="1"/>
    <xf numFmtId="0" fontId="3043" fillId="0" borderId="3050" xfId="0" applyNumberFormat="1" applyFont="1" applyBorder="1" applyAlignment="1" applyProtection="1"/>
    <xf numFmtId="0" fontId="3044" fillId="0" borderId="3051" xfId="0" applyNumberFormat="1" applyFont="1" applyBorder="1" applyAlignment="1" applyProtection="1"/>
    <xf numFmtId="0" fontId="3045" fillId="0" borderId="3052" xfId="0" applyNumberFormat="1" applyFont="1" applyBorder="1" applyAlignment="1" applyProtection="1"/>
    <xf numFmtId="0" fontId="3046" fillId="0" borderId="3053" xfId="0" applyNumberFormat="1" applyFont="1" applyBorder="1" applyAlignment="1" applyProtection="1"/>
    <xf numFmtId="0" fontId="3047" fillId="0" borderId="3054" xfId="0" applyNumberFormat="1" applyFont="1" applyBorder="1" applyAlignment="1" applyProtection="1"/>
    <xf numFmtId="0" fontId="3048" fillId="0" borderId="3055" xfId="0" applyNumberFormat="1" applyFont="1" applyBorder="1" applyAlignment="1" applyProtection="1"/>
    <xf numFmtId="0" fontId="3049" fillId="0" borderId="3056" xfId="0" applyNumberFormat="1" applyFont="1" applyBorder="1" applyAlignment="1" applyProtection="1"/>
    <xf numFmtId="0" fontId="3050" fillId="0" borderId="3057" xfId="0" applyNumberFormat="1" applyFont="1" applyBorder="1" applyAlignment="1" applyProtection="1"/>
    <xf numFmtId="0" fontId="3051" fillId="0" borderId="3058" xfId="0" applyNumberFormat="1" applyFont="1" applyBorder="1" applyAlignment="1" applyProtection="1"/>
    <xf numFmtId="0" fontId="3052" fillId="0" borderId="3059" xfId="0" applyNumberFormat="1" applyFont="1" applyBorder="1" applyAlignment="1" applyProtection="1"/>
    <xf numFmtId="0" fontId="3053" fillId="0" borderId="3060" xfId="0" applyNumberFormat="1" applyFont="1" applyBorder="1" applyAlignment="1" applyProtection="1"/>
    <xf numFmtId="0" fontId="3054" fillId="0" borderId="3061" xfId="0" applyNumberFormat="1" applyFont="1" applyBorder="1" applyAlignment="1" applyProtection="1"/>
    <xf numFmtId="0" fontId="3055" fillId="0" borderId="3062" xfId="0" applyNumberFormat="1" applyFont="1" applyBorder="1" applyAlignment="1" applyProtection="1"/>
    <xf numFmtId="0" fontId="3056" fillId="0" borderId="3063" xfId="0" applyNumberFormat="1" applyFont="1" applyBorder="1" applyAlignment="1" applyProtection="1"/>
    <xf numFmtId="0" fontId="3057" fillId="0" borderId="3064" xfId="0" applyNumberFormat="1" applyFont="1" applyBorder="1" applyAlignment="1" applyProtection="1"/>
    <xf numFmtId="0" fontId="3058" fillId="0" borderId="3065" xfId="0" applyNumberFormat="1" applyFont="1" applyBorder="1" applyAlignment="1" applyProtection="1"/>
    <xf numFmtId="0" fontId="3059" fillId="0" borderId="3066" xfId="0" applyNumberFormat="1" applyFont="1" applyBorder="1" applyAlignment="1" applyProtection="1"/>
    <xf numFmtId="0" fontId="3060" fillId="0" borderId="3067" xfId="0" applyNumberFormat="1" applyFont="1" applyBorder="1" applyAlignment="1" applyProtection="1"/>
    <xf numFmtId="0" fontId="3061" fillId="0" borderId="3068" xfId="0" applyNumberFormat="1" applyFont="1" applyBorder="1" applyAlignment="1" applyProtection="1"/>
    <xf numFmtId="0" fontId="3062" fillId="0" borderId="3069" xfId="0" applyNumberFormat="1" applyFont="1" applyBorder="1" applyAlignment="1" applyProtection="1"/>
    <xf numFmtId="0" fontId="3063" fillId="0" borderId="3070" xfId="0" applyNumberFormat="1" applyFont="1" applyBorder="1" applyAlignment="1" applyProtection="1"/>
    <xf numFmtId="0" fontId="3064" fillId="0" borderId="3071" xfId="0" applyNumberFormat="1" applyFont="1" applyBorder="1" applyAlignment="1" applyProtection="1"/>
    <xf numFmtId="0" fontId="3065" fillId="0" borderId="3072" xfId="0" applyNumberFormat="1" applyFont="1" applyBorder="1" applyAlignment="1" applyProtection="1"/>
    <xf numFmtId="0" fontId="3066" fillId="0" borderId="3073" xfId="0" applyNumberFormat="1" applyFont="1" applyBorder="1" applyAlignment="1" applyProtection="1"/>
    <xf numFmtId="0" fontId="3067" fillId="0" borderId="3074" xfId="0" applyNumberFormat="1" applyFont="1" applyBorder="1" applyAlignment="1" applyProtection="1"/>
    <xf numFmtId="0" fontId="3068" fillId="0" borderId="3075" xfId="0" applyNumberFormat="1" applyFont="1" applyBorder="1" applyAlignment="1" applyProtection="1"/>
    <xf numFmtId="0" fontId="3069" fillId="0" borderId="3076" xfId="0" applyNumberFormat="1" applyFont="1" applyBorder="1" applyAlignment="1" applyProtection="1"/>
    <xf numFmtId="0" fontId="3070" fillId="0" borderId="3077" xfId="0" applyNumberFormat="1" applyFont="1" applyBorder="1" applyAlignment="1" applyProtection="1"/>
    <xf numFmtId="0" fontId="3071" fillId="0" borderId="3078" xfId="0" applyNumberFormat="1" applyFont="1" applyBorder="1" applyAlignment="1" applyProtection="1"/>
    <xf numFmtId="0" fontId="3072" fillId="0" borderId="3079" xfId="0" applyNumberFormat="1" applyFont="1" applyBorder="1" applyAlignment="1" applyProtection="1"/>
    <xf numFmtId="0" fontId="3073" fillId="0" borderId="3080" xfId="0" applyNumberFormat="1" applyFont="1" applyBorder="1" applyAlignment="1" applyProtection="1"/>
    <xf numFmtId="0" fontId="3074" fillId="0" borderId="3081" xfId="0" applyNumberFormat="1" applyFont="1" applyBorder="1" applyAlignment="1" applyProtection="1"/>
    <xf numFmtId="0" fontId="3075" fillId="0" borderId="3082" xfId="0" applyNumberFormat="1" applyFont="1" applyBorder="1" applyAlignment="1" applyProtection="1"/>
    <xf numFmtId="0" fontId="3076" fillId="0" borderId="3083" xfId="0" applyNumberFormat="1" applyFont="1" applyBorder="1" applyAlignment="1" applyProtection="1"/>
    <xf numFmtId="0" fontId="3077" fillId="0" borderId="3084" xfId="0" applyNumberFormat="1" applyFont="1" applyBorder="1" applyAlignment="1" applyProtection="1"/>
    <xf numFmtId="0" fontId="3078" fillId="0" borderId="3085" xfId="0" applyNumberFormat="1" applyFont="1" applyBorder="1" applyAlignment="1" applyProtection="1"/>
    <xf numFmtId="0" fontId="3079" fillId="0" borderId="3086" xfId="0" applyNumberFormat="1" applyFont="1" applyBorder="1" applyAlignment="1" applyProtection="1"/>
    <xf numFmtId="0" fontId="3080" fillId="0" borderId="3087" xfId="0" applyNumberFormat="1" applyFont="1" applyBorder="1" applyAlignment="1" applyProtection="1"/>
    <xf numFmtId="0" fontId="3081" fillId="0" borderId="3088" xfId="0" applyNumberFormat="1" applyFont="1" applyBorder="1" applyAlignment="1" applyProtection="1"/>
    <xf numFmtId="0" fontId="3082" fillId="0" borderId="3089" xfId="0" applyNumberFormat="1" applyFont="1" applyBorder="1" applyAlignment="1" applyProtection="1"/>
    <xf numFmtId="0" fontId="3083" fillId="0" borderId="3090" xfId="0" applyNumberFormat="1" applyFont="1" applyBorder="1" applyAlignment="1" applyProtection="1"/>
    <xf numFmtId="0" fontId="3084" fillId="0" borderId="3091" xfId="0" applyNumberFormat="1" applyFont="1" applyBorder="1" applyAlignment="1" applyProtection="1"/>
    <xf numFmtId="0" fontId="3085" fillId="0" borderId="3092" xfId="0" applyNumberFormat="1" applyFont="1" applyBorder="1" applyAlignment="1" applyProtection="1"/>
    <xf numFmtId="0" fontId="3086" fillId="0" borderId="3093" xfId="0" applyNumberFormat="1" applyFont="1" applyBorder="1" applyAlignment="1" applyProtection="1"/>
    <xf numFmtId="0" fontId="3087" fillId="0" borderId="3094" xfId="0" applyNumberFormat="1" applyFont="1" applyBorder="1" applyAlignment="1" applyProtection="1"/>
    <xf numFmtId="0" fontId="3088" fillId="0" borderId="3095" xfId="0" applyNumberFormat="1" applyFont="1" applyBorder="1" applyAlignment="1" applyProtection="1"/>
    <xf numFmtId="0" fontId="3089" fillId="0" borderId="3096" xfId="0" applyNumberFormat="1" applyFont="1" applyBorder="1" applyAlignment="1" applyProtection="1"/>
    <xf numFmtId="0" fontId="3090" fillId="0" borderId="3097" xfId="0" applyNumberFormat="1" applyFont="1" applyBorder="1" applyAlignment="1" applyProtection="1"/>
    <xf numFmtId="0" fontId="3091" fillId="0" borderId="3098" xfId="0" applyNumberFormat="1" applyFont="1" applyBorder="1" applyAlignment="1" applyProtection="1"/>
    <xf numFmtId="0" fontId="3092" fillId="0" borderId="3099" xfId="0" applyNumberFormat="1" applyFont="1" applyBorder="1" applyAlignment="1" applyProtection="1"/>
    <xf numFmtId="0" fontId="3093" fillId="0" borderId="3100" xfId="0" applyNumberFormat="1" applyFont="1" applyBorder="1" applyAlignment="1" applyProtection="1"/>
    <xf numFmtId="0" fontId="3094" fillId="0" borderId="3101" xfId="0" applyNumberFormat="1" applyFont="1" applyBorder="1" applyAlignment="1" applyProtection="1"/>
    <xf numFmtId="0" fontId="3095" fillId="0" borderId="3102" xfId="0" applyNumberFormat="1" applyFont="1" applyBorder="1" applyAlignment="1" applyProtection="1"/>
    <xf numFmtId="0" fontId="3096" fillId="0" borderId="3103" xfId="0" applyNumberFormat="1" applyFont="1" applyBorder="1" applyAlignment="1" applyProtection="1"/>
    <xf numFmtId="0" fontId="3097" fillId="0" borderId="3104" xfId="0" applyNumberFormat="1" applyFont="1" applyBorder="1" applyAlignment="1" applyProtection="1"/>
    <xf numFmtId="0" fontId="3098" fillId="0" borderId="3105" xfId="0" applyNumberFormat="1" applyFont="1" applyBorder="1" applyAlignment="1" applyProtection="1"/>
    <xf numFmtId="0" fontId="3099" fillId="0" borderId="3106" xfId="0" applyNumberFormat="1" applyFont="1" applyBorder="1" applyAlignment="1" applyProtection="1"/>
    <xf numFmtId="0" fontId="3100" fillId="0" borderId="3107" xfId="0" applyNumberFormat="1" applyFont="1" applyBorder="1" applyAlignment="1" applyProtection="1"/>
    <xf numFmtId="0" fontId="3101" fillId="0" borderId="3108" xfId="0" applyNumberFormat="1" applyFont="1" applyBorder="1" applyAlignment="1" applyProtection="1"/>
    <xf numFmtId="0" fontId="3102" fillId="0" borderId="3109" xfId="0" applyNumberFormat="1" applyFont="1" applyBorder="1" applyAlignment="1" applyProtection="1"/>
    <xf numFmtId="0" fontId="3103" fillId="0" borderId="3110" xfId="0" applyNumberFormat="1" applyFont="1" applyBorder="1" applyAlignment="1" applyProtection="1"/>
    <xf numFmtId="0" fontId="3104" fillId="0" borderId="3111" xfId="0" applyNumberFormat="1" applyFont="1" applyBorder="1" applyAlignment="1" applyProtection="1"/>
    <xf numFmtId="0" fontId="3105" fillId="0" borderId="3112" xfId="0" applyNumberFormat="1" applyFont="1" applyBorder="1" applyAlignment="1" applyProtection="1"/>
    <xf numFmtId="0" fontId="3106" fillId="0" borderId="3113" xfId="0" applyNumberFormat="1" applyFont="1" applyBorder="1" applyAlignment="1" applyProtection="1"/>
    <xf numFmtId="0" fontId="3107" fillId="0" borderId="3114" xfId="0" applyNumberFormat="1" applyFont="1" applyBorder="1" applyAlignment="1" applyProtection="1"/>
    <xf numFmtId="0" fontId="3108" fillId="0" borderId="3115" xfId="0" applyNumberFormat="1" applyFont="1" applyBorder="1" applyAlignment="1" applyProtection="1"/>
    <xf numFmtId="0" fontId="3109" fillId="0" borderId="3116" xfId="0" applyNumberFormat="1" applyFont="1" applyBorder="1" applyAlignment="1" applyProtection="1"/>
    <xf numFmtId="0" fontId="3110" fillId="0" borderId="3117" xfId="0" applyNumberFormat="1" applyFont="1" applyBorder="1" applyAlignment="1" applyProtection="1"/>
    <xf numFmtId="0" fontId="3111" fillId="0" borderId="3118" xfId="0" applyNumberFormat="1" applyFont="1" applyBorder="1" applyAlignment="1" applyProtection="1"/>
    <xf numFmtId="0" fontId="3112" fillId="0" borderId="3119" xfId="0" applyNumberFormat="1" applyFont="1" applyBorder="1" applyAlignment="1" applyProtection="1"/>
    <xf numFmtId="0" fontId="3113" fillId="0" borderId="3120" xfId="0" applyNumberFormat="1" applyFont="1" applyBorder="1" applyAlignment="1" applyProtection="1"/>
    <xf numFmtId="0" fontId="3114" fillId="0" borderId="3121" xfId="0" applyNumberFormat="1" applyFont="1" applyBorder="1" applyAlignment="1" applyProtection="1"/>
    <xf numFmtId="0" fontId="3115" fillId="0" borderId="3122" xfId="0" applyNumberFormat="1" applyFont="1" applyBorder="1" applyAlignment="1" applyProtection="1"/>
    <xf numFmtId="0" fontId="3116" fillId="0" borderId="3123" xfId="0" applyNumberFormat="1" applyFont="1" applyBorder="1" applyAlignment="1" applyProtection="1"/>
    <xf numFmtId="0" fontId="3117" fillId="0" borderId="3124" xfId="0" applyNumberFormat="1" applyFont="1" applyBorder="1" applyAlignment="1" applyProtection="1"/>
    <xf numFmtId="0" fontId="3118" fillId="0" borderId="3125" xfId="0" applyNumberFormat="1" applyFont="1" applyBorder="1" applyAlignment="1" applyProtection="1"/>
    <xf numFmtId="0" fontId="3119" fillId="0" borderId="3126" xfId="0" applyNumberFormat="1" applyFont="1" applyBorder="1" applyAlignment="1" applyProtection="1"/>
    <xf numFmtId="0" fontId="3120" fillId="0" borderId="3127" xfId="0" applyNumberFormat="1" applyFont="1" applyBorder="1" applyAlignment="1" applyProtection="1"/>
    <xf numFmtId="0" fontId="3121" fillId="0" borderId="3128" xfId="0" applyNumberFormat="1" applyFont="1" applyBorder="1" applyAlignment="1" applyProtection="1"/>
    <xf numFmtId="0" fontId="3122" fillId="0" borderId="3129" xfId="0" applyNumberFormat="1" applyFont="1" applyBorder="1" applyAlignment="1" applyProtection="1"/>
    <xf numFmtId="0" fontId="3123" fillId="0" borderId="3130" xfId="0" applyNumberFormat="1" applyFont="1" applyBorder="1" applyAlignment="1" applyProtection="1"/>
    <xf numFmtId="0" fontId="3124" fillId="0" borderId="3131" xfId="0" applyNumberFormat="1" applyFont="1" applyBorder="1" applyAlignment="1" applyProtection="1"/>
    <xf numFmtId="0" fontId="3125" fillId="0" borderId="3132" xfId="0" applyNumberFormat="1" applyFont="1" applyBorder="1" applyAlignment="1" applyProtection="1"/>
    <xf numFmtId="0" fontId="3126" fillId="0" borderId="3133" xfId="0" applyNumberFormat="1" applyFont="1" applyBorder="1" applyAlignment="1" applyProtection="1"/>
    <xf numFmtId="0" fontId="3127" fillId="0" borderId="3134" xfId="0" applyNumberFormat="1" applyFont="1" applyBorder="1" applyAlignment="1" applyProtection="1"/>
    <xf numFmtId="0" fontId="3128" fillId="0" borderId="3135" xfId="0" applyNumberFormat="1" applyFont="1" applyBorder="1" applyAlignment="1" applyProtection="1"/>
    <xf numFmtId="0" fontId="3129" fillId="0" borderId="3136" xfId="0" applyNumberFormat="1" applyFont="1" applyBorder="1" applyAlignment="1" applyProtection="1"/>
    <xf numFmtId="0" fontId="3130" fillId="0" borderId="3137" xfId="0" applyNumberFormat="1" applyFont="1" applyBorder="1" applyAlignment="1" applyProtection="1"/>
    <xf numFmtId="0" fontId="3131" fillId="0" borderId="3138" xfId="0" applyNumberFormat="1" applyFont="1" applyBorder="1" applyAlignment="1" applyProtection="1"/>
    <xf numFmtId="0" fontId="3132" fillId="0" borderId="3139" xfId="0" applyNumberFormat="1" applyFont="1" applyBorder="1" applyAlignment="1" applyProtection="1"/>
    <xf numFmtId="0" fontId="3133" fillId="0" borderId="3140" xfId="0" applyNumberFormat="1" applyFont="1" applyBorder="1" applyAlignment="1" applyProtection="1"/>
    <xf numFmtId="0" fontId="3134" fillId="0" borderId="3141" xfId="0" applyNumberFormat="1" applyFont="1" applyBorder="1" applyAlignment="1" applyProtection="1"/>
    <xf numFmtId="0" fontId="3135" fillId="0" borderId="3142" xfId="0" applyNumberFormat="1" applyFont="1" applyBorder="1" applyAlignment="1" applyProtection="1"/>
    <xf numFmtId="0" fontId="3136" fillId="0" borderId="3143" xfId="0" applyNumberFormat="1" applyFont="1" applyBorder="1" applyAlignment="1" applyProtection="1"/>
    <xf numFmtId="0" fontId="3137" fillId="0" borderId="3144" xfId="0" applyNumberFormat="1" applyFont="1" applyBorder="1" applyAlignment="1" applyProtection="1"/>
    <xf numFmtId="0" fontId="3138" fillId="0" borderId="3145" xfId="0" applyNumberFormat="1" applyFont="1" applyBorder="1" applyAlignment="1" applyProtection="1"/>
    <xf numFmtId="0" fontId="3139" fillId="0" borderId="3146" xfId="0" applyNumberFormat="1" applyFont="1" applyBorder="1" applyAlignment="1" applyProtection="1"/>
    <xf numFmtId="0" fontId="3140" fillId="0" borderId="3147" xfId="0" applyNumberFormat="1" applyFont="1" applyBorder="1" applyAlignment="1" applyProtection="1"/>
    <xf numFmtId="0" fontId="3141" fillId="0" borderId="3148" xfId="0" applyNumberFormat="1" applyFont="1" applyBorder="1" applyAlignment="1" applyProtection="1"/>
    <xf numFmtId="0" fontId="3142" fillId="0" borderId="3149" xfId="0" applyNumberFormat="1" applyFont="1" applyBorder="1" applyAlignment="1" applyProtection="1"/>
    <xf numFmtId="0" fontId="3143" fillId="0" borderId="3150" xfId="0" applyNumberFormat="1" applyFont="1" applyBorder="1" applyAlignment="1" applyProtection="1"/>
    <xf numFmtId="0" fontId="3144" fillId="0" borderId="3151" xfId="0" applyNumberFormat="1" applyFont="1" applyBorder="1" applyAlignment="1" applyProtection="1"/>
    <xf numFmtId="0" fontId="3145" fillId="0" borderId="3152" xfId="0" applyNumberFormat="1" applyFont="1" applyBorder="1" applyAlignment="1" applyProtection="1"/>
    <xf numFmtId="0" fontId="3146" fillId="0" borderId="3153" xfId="0" applyNumberFormat="1" applyFont="1" applyBorder="1" applyAlignment="1" applyProtection="1"/>
    <xf numFmtId="0" fontId="3147" fillId="0" borderId="3154" xfId="0" applyNumberFormat="1" applyFont="1" applyBorder="1" applyAlignment="1" applyProtection="1"/>
    <xf numFmtId="0" fontId="3148" fillId="0" borderId="3155" xfId="0" applyNumberFormat="1" applyFont="1" applyBorder="1" applyAlignment="1" applyProtection="1"/>
    <xf numFmtId="0" fontId="3149" fillId="0" borderId="3156" xfId="0" applyNumberFormat="1" applyFont="1" applyBorder="1" applyAlignment="1" applyProtection="1"/>
    <xf numFmtId="0" fontId="3150" fillId="0" borderId="3157" xfId="0" applyNumberFormat="1" applyFont="1" applyBorder="1" applyAlignment="1" applyProtection="1"/>
    <xf numFmtId="0" fontId="3151" fillId="0" borderId="3158" xfId="0" applyNumberFormat="1" applyFont="1" applyBorder="1" applyAlignment="1" applyProtection="1"/>
    <xf numFmtId="0" fontId="3152" fillId="0" borderId="3159" xfId="0" applyNumberFormat="1" applyFont="1" applyBorder="1" applyAlignment="1" applyProtection="1"/>
    <xf numFmtId="0" fontId="3153" fillId="0" borderId="3160" xfId="0" applyNumberFormat="1" applyFont="1" applyBorder="1" applyAlignment="1" applyProtection="1"/>
    <xf numFmtId="0" fontId="3154" fillId="0" borderId="3161" xfId="0" applyNumberFormat="1" applyFont="1" applyBorder="1" applyAlignment="1" applyProtection="1"/>
    <xf numFmtId="0" fontId="3155" fillId="0" borderId="3162" xfId="0" applyNumberFormat="1" applyFont="1" applyBorder="1" applyAlignment="1" applyProtection="1"/>
    <xf numFmtId="0" fontId="3156" fillId="0" borderId="3163" xfId="0" applyNumberFormat="1" applyFont="1" applyBorder="1" applyAlignment="1" applyProtection="1"/>
    <xf numFmtId="0" fontId="3157" fillId="0" borderId="3164" xfId="0" applyNumberFormat="1" applyFont="1" applyBorder="1" applyAlignment="1" applyProtection="1"/>
    <xf numFmtId="0" fontId="3158" fillId="0" borderId="3165" xfId="0" applyNumberFormat="1" applyFont="1" applyBorder="1" applyAlignment="1" applyProtection="1"/>
    <xf numFmtId="0" fontId="3159" fillId="0" borderId="3166" xfId="0" applyNumberFormat="1" applyFont="1" applyBorder="1" applyAlignment="1" applyProtection="1"/>
    <xf numFmtId="0" fontId="3160" fillId="0" borderId="3167" xfId="0" applyNumberFormat="1" applyFont="1" applyBorder="1" applyAlignment="1" applyProtection="1"/>
    <xf numFmtId="0" fontId="3161" fillId="0" borderId="3168" xfId="0" applyNumberFormat="1" applyFont="1" applyBorder="1" applyAlignment="1" applyProtection="1"/>
    <xf numFmtId="0" fontId="3162" fillId="0" borderId="3169" xfId="0" applyNumberFormat="1" applyFont="1" applyBorder="1" applyAlignment="1" applyProtection="1"/>
    <xf numFmtId="0" fontId="3163" fillId="0" borderId="3170" xfId="0" applyNumberFormat="1" applyFont="1" applyBorder="1" applyAlignment="1" applyProtection="1"/>
    <xf numFmtId="0" fontId="3164" fillId="0" borderId="3171" xfId="0" applyNumberFormat="1" applyFont="1" applyBorder="1" applyAlignment="1" applyProtection="1"/>
    <xf numFmtId="0" fontId="3165" fillId="0" borderId="3172" xfId="0" applyNumberFormat="1" applyFont="1" applyBorder="1" applyAlignment="1" applyProtection="1"/>
    <xf numFmtId="0" fontId="3166" fillId="0" borderId="3173" xfId="0" applyNumberFormat="1" applyFont="1" applyBorder="1" applyAlignment="1" applyProtection="1"/>
    <xf numFmtId="0" fontId="3167" fillId="0" borderId="3174" xfId="0" applyNumberFormat="1" applyFont="1" applyBorder="1" applyAlignment="1" applyProtection="1"/>
    <xf numFmtId="0" fontId="3168" fillId="0" borderId="3175" xfId="0" applyNumberFormat="1" applyFont="1" applyBorder="1" applyAlignment="1" applyProtection="1"/>
    <xf numFmtId="0" fontId="3169" fillId="0" borderId="3176" xfId="0" applyNumberFormat="1" applyFont="1" applyBorder="1" applyAlignment="1" applyProtection="1"/>
    <xf numFmtId="0" fontId="3170" fillId="0" borderId="3177" xfId="0" applyNumberFormat="1" applyFont="1" applyBorder="1" applyAlignment="1" applyProtection="1"/>
    <xf numFmtId="0" fontId="3171" fillId="0" borderId="3178" xfId="0" applyNumberFormat="1" applyFont="1" applyBorder="1" applyAlignment="1" applyProtection="1"/>
    <xf numFmtId="0" fontId="3172" fillId="0" borderId="3179" xfId="0" applyNumberFormat="1" applyFont="1" applyBorder="1" applyAlignment="1" applyProtection="1"/>
    <xf numFmtId="0" fontId="3173" fillId="0" borderId="3180" xfId="0" applyNumberFormat="1" applyFont="1" applyBorder="1" applyAlignment="1" applyProtection="1"/>
    <xf numFmtId="0" fontId="3174" fillId="0" borderId="3181" xfId="0" applyNumberFormat="1" applyFont="1" applyBorder="1" applyAlignment="1" applyProtection="1"/>
    <xf numFmtId="0" fontId="3175" fillId="0" borderId="3182" xfId="0" applyNumberFormat="1" applyFont="1" applyBorder="1" applyAlignment="1" applyProtection="1"/>
    <xf numFmtId="0" fontId="3176" fillId="0" borderId="3183" xfId="0" applyNumberFormat="1" applyFont="1" applyBorder="1" applyAlignment="1" applyProtection="1"/>
    <xf numFmtId="0" fontId="3177" fillId="0" borderId="3184" xfId="0" applyNumberFormat="1" applyFont="1" applyBorder="1" applyAlignment="1" applyProtection="1"/>
    <xf numFmtId="0" fontId="3178" fillId="0" borderId="3185" xfId="0" applyNumberFormat="1" applyFont="1" applyBorder="1" applyAlignment="1" applyProtection="1"/>
    <xf numFmtId="0" fontId="3179" fillId="0" borderId="3186" xfId="0" applyNumberFormat="1" applyFont="1" applyBorder="1" applyAlignment="1" applyProtection="1"/>
    <xf numFmtId="0" fontId="3180" fillId="0" borderId="3187" xfId="0" applyNumberFormat="1" applyFont="1" applyBorder="1" applyAlignment="1" applyProtection="1"/>
    <xf numFmtId="0" fontId="3181" fillId="0" borderId="3188" xfId="0" applyNumberFormat="1" applyFont="1" applyBorder="1" applyAlignment="1" applyProtection="1"/>
    <xf numFmtId="0" fontId="3182" fillId="0" borderId="3189" xfId="0" applyNumberFormat="1" applyFont="1" applyBorder="1" applyAlignment="1" applyProtection="1"/>
    <xf numFmtId="0" fontId="3183" fillId="0" borderId="3190" xfId="0" applyNumberFormat="1" applyFont="1" applyBorder="1" applyAlignment="1" applyProtection="1"/>
    <xf numFmtId="0" fontId="3184" fillId="0" borderId="3191" xfId="0" applyNumberFormat="1" applyFont="1" applyBorder="1" applyAlignment="1" applyProtection="1"/>
    <xf numFmtId="0" fontId="3185" fillId="0" borderId="3192" xfId="0" applyNumberFormat="1" applyFont="1" applyBorder="1" applyAlignment="1" applyProtection="1"/>
    <xf numFmtId="0" fontId="3186" fillId="0" borderId="3193" xfId="0" applyNumberFormat="1" applyFont="1" applyBorder="1" applyAlignment="1" applyProtection="1"/>
    <xf numFmtId="0" fontId="3187" fillId="0" borderId="3194" xfId="0" applyNumberFormat="1" applyFont="1" applyBorder="1" applyAlignment="1" applyProtection="1"/>
    <xf numFmtId="0" fontId="3188" fillId="0" borderId="3195" xfId="0" applyNumberFormat="1" applyFont="1" applyBorder="1" applyAlignment="1" applyProtection="1"/>
    <xf numFmtId="0" fontId="3189" fillId="0" borderId="3196" xfId="0" applyNumberFormat="1" applyFont="1" applyBorder="1" applyAlignment="1" applyProtection="1"/>
    <xf numFmtId="0" fontId="3190" fillId="0" borderId="3197" xfId="0" applyNumberFormat="1" applyFont="1" applyBorder="1" applyAlignment="1" applyProtection="1"/>
    <xf numFmtId="0" fontId="3191" fillId="0" borderId="3198" xfId="0" applyNumberFormat="1" applyFont="1" applyBorder="1" applyAlignment="1" applyProtection="1"/>
    <xf numFmtId="0" fontId="3192" fillId="0" borderId="3199" xfId="0" applyNumberFormat="1" applyFont="1" applyBorder="1" applyAlignment="1" applyProtection="1"/>
    <xf numFmtId="0" fontId="3193" fillId="0" borderId="3200" xfId="0" applyNumberFormat="1" applyFont="1" applyBorder="1" applyAlignment="1" applyProtection="1"/>
    <xf numFmtId="0" fontId="3194" fillId="0" borderId="3201" xfId="0" applyNumberFormat="1" applyFont="1" applyBorder="1" applyAlignment="1" applyProtection="1"/>
    <xf numFmtId="0" fontId="3195" fillId="0" borderId="3202" xfId="0" applyNumberFormat="1" applyFont="1" applyBorder="1" applyAlignment="1" applyProtection="1"/>
    <xf numFmtId="0" fontId="3196" fillId="0" borderId="3203" xfId="0" applyNumberFormat="1" applyFont="1" applyBorder="1" applyAlignment="1" applyProtection="1"/>
    <xf numFmtId="0" fontId="3197" fillId="0" borderId="3204" xfId="0" applyNumberFormat="1" applyFont="1" applyBorder="1" applyAlignment="1" applyProtection="1"/>
    <xf numFmtId="0" fontId="3198" fillId="0" borderId="3205" xfId="0" applyNumberFormat="1" applyFont="1" applyBorder="1" applyAlignment="1" applyProtection="1"/>
    <xf numFmtId="0" fontId="3199" fillId="0" borderId="3206" xfId="0" applyNumberFormat="1" applyFont="1" applyBorder="1" applyAlignment="1" applyProtection="1"/>
    <xf numFmtId="0" fontId="3200" fillId="0" borderId="3207" xfId="0" applyNumberFormat="1" applyFont="1" applyBorder="1" applyAlignment="1" applyProtection="1"/>
    <xf numFmtId="0" fontId="3201" fillId="0" borderId="3208" xfId="0" applyNumberFormat="1" applyFont="1" applyBorder="1" applyAlignment="1" applyProtection="1"/>
    <xf numFmtId="0" fontId="3202" fillId="0" borderId="3209" xfId="0" applyNumberFormat="1" applyFont="1" applyBorder="1" applyAlignment="1" applyProtection="1"/>
    <xf numFmtId="0" fontId="3203" fillId="0" borderId="3210" xfId="0" applyNumberFormat="1" applyFont="1" applyBorder="1" applyAlignment="1" applyProtection="1"/>
    <xf numFmtId="0" fontId="3204" fillId="0" borderId="3211" xfId="0" applyNumberFormat="1" applyFont="1" applyBorder="1" applyAlignment="1" applyProtection="1"/>
    <xf numFmtId="0" fontId="3205" fillId="0" borderId="3212" xfId="0" applyNumberFormat="1" applyFont="1" applyBorder="1" applyAlignment="1" applyProtection="1"/>
    <xf numFmtId="0" fontId="3206" fillId="0" borderId="3213" xfId="0" applyNumberFormat="1" applyFont="1" applyBorder="1" applyAlignment="1" applyProtection="1"/>
    <xf numFmtId="0" fontId="3207" fillId="0" borderId="3214" xfId="0" applyNumberFormat="1" applyFont="1" applyBorder="1" applyAlignment="1" applyProtection="1"/>
    <xf numFmtId="0" fontId="3208" fillId="0" borderId="3215" xfId="0" applyNumberFormat="1" applyFont="1" applyBorder="1" applyAlignment="1" applyProtection="1"/>
    <xf numFmtId="0" fontId="3209" fillId="0" borderId="3216" xfId="0" applyNumberFormat="1" applyFont="1" applyBorder="1" applyAlignment="1" applyProtection="1"/>
    <xf numFmtId="0" fontId="3210" fillId="0" borderId="3217" xfId="0" applyNumberFormat="1" applyFont="1" applyBorder="1" applyAlignment="1" applyProtection="1"/>
    <xf numFmtId="0" fontId="3211" fillId="0" borderId="3218" xfId="0" applyNumberFormat="1" applyFont="1" applyBorder="1" applyAlignment="1" applyProtection="1"/>
    <xf numFmtId="0" fontId="3212" fillId="0" borderId="3219" xfId="0" applyNumberFormat="1" applyFont="1" applyBorder="1" applyAlignment="1" applyProtection="1"/>
    <xf numFmtId="0" fontId="3213" fillId="0" borderId="3220" xfId="0" applyNumberFormat="1" applyFont="1" applyBorder="1" applyAlignment="1" applyProtection="1"/>
    <xf numFmtId="0" fontId="3214" fillId="0" borderId="3221" xfId="0" applyNumberFormat="1" applyFont="1" applyBorder="1" applyAlignment="1" applyProtection="1"/>
    <xf numFmtId="0" fontId="3215" fillId="0" borderId="3222" xfId="0" applyNumberFormat="1" applyFont="1" applyBorder="1" applyAlignment="1" applyProtection="1"/>
    <xf numFmtId="0" fontId="3216" fillId="0" borderId="3223" xfId="0" applyNumberFormat="1" applyFont="1" applyBorder="1" applyAlignment="1" applyProtection="1"/>
    <xf numFmtId="0" fontId="3217" fillId="0" borderId="3224" xfId="0" applyNumberFormat="1" applyFont="1" applyBorder="1" applyAlignment="1" applyProtection="1"/>
    <xf numFmtId="0" fontId="3218" fillId="0" borderId="3225" xfId="0" applyNumberFormat="1" applyFont="1" applyBorder="1" applyAlignment="1" applyProtection="1"/>
    <xf numFmtId="0" fontId="3219" fillId="0" borderId="3226" xfId="0" applyNumberFormat="1" applyFont="1" applyBorder="1" applyAlignment="1" applyProtection="1"/>
    <xf numFmtId="0" fontId="3220" fillId="0" borderId="3227" xfId="0" applyNumberFormat="1" applyFont="1" applyBorder="1" applyAlignment="1" applyProtection="1"/>
    <xf numFmtId="0" fontId="3221" fillId="0" borderId="3228" xfId="0" applyNumberFormat="1" applyFont="1" applyBorder="1" applyAlignment="1" applyProtection="1"/>
    <xf numFmtId="0" fontId="3222" fillId="0" borderId="3229" xfId="0" applyNumberFormat="1" applyFont="1" applyBorder="1" applyAlignment="1" applyProtection="1"/>
    <xf numFmtId="0" fontId="3223" fillId="0" borderId="3230" xfId="0" applyNumberFormat="1" applyFont="1" applyBorder="1" applyAlignment="1" applyProtection="1"/>
    <xf numFmtId="0" fontId="3224" fillId="0" borderId="3231" xfId="0" applyNumberFormat="1" applyFont="1" applyBorder="1" applyAlignment="1" applyProtection="1"/>
    <xf numFmtId="0" fontId="3225" fillId="0" borderId="3232" xfId="0" applyNumberFormat="1" applyFont="1" applyBorder="1" applyAlignment="1" applyProtection="1"/>
    <xf numFmtId="0" fontId="3226" fillId="0" borderId="3233" xfId="0" applyNumberFormat="1" applyFont="1" applyBorder="1" applyAlignment="1" applyProtection="1"/>
    <xf numFmtId="0" fontId="3227" fillId="0" borderId="3234" xfId="0" applyNumberFormat="1" applyFont="1" applyBorder="1" applyAlignment="1" applyProtection="1"/>
    <xf numFmtId="0" fontId="3228" fillId="0" borderId="3235" xfId="0" applyNumberFormat="1" applyFont="1" applyBorder="1" applyAlignment="1" applyProtection="1"/>
    <xf numFmtId="0" fontId="3229" fillId="0" borderId="3236" xfId="0" applyNumberFormat="1" applyFont="1" applyBorder="1" applyAlignment="1" applyProtection="1"/>
    <xf numFmtId="0" fontId="3230" fillId="0" borderId="3237" xfId="0" applyNumberFormat="1" applyFont="1" applyBorder="1" applyAlignment="1" applyProtection="1"/>
    <xf numFmtId="0" fontId="3231" fillId="0" borderId="3238" xfId="0" applyNumberFormat="1" applyFont="1" applyBorder="1" applyAlignment="1" applyProtection="1"/>
    <xf numFmtId="0" fontId="3232" fillId="0" borderId="3239" xfId="0" applyNumberFormat="1" applyFont="1" applyBorder="1" applyAlignment="1" applyProtection="1"/>
    <xf numFmtId="0" fontId="3233" fillId="0" borderId="3240" xfId="0" applyNumberFormat="1" applyFont="1" applyBorder="1" applyAlignment="1" applyProtection="1"/>
    <xf numFmtId="0" fontId="3234" fillId="0" borderId="3241" xfId="0" applyNumberFormat="1" applyFont="1" applyBorder="1" applyAlignment="1" applyProtection="1"/>
    <xf numFmtId="0" fontId="3235" fillId="0" borderId="3243" xfId="0" applyNumberFormat="1" applyFont="1" applyBorder="1" applyAlignment="1" applyProtection="1"/>
    <xf numFmtId="0" fontId="3236" fillId="0" borderId="3244" xfId="0" applyNumberFormat="1" applyFont="1" applyBorder="1" applyAlignment="1" applyProtection="1"/>
    <xf numFmtId="0" fontId="3237" fillId="0" borderId="3245" xfId="0" applyNumberFormat="1" applyFont="1" applyBorder="1" applyAlignment="1" applyProtection="1"/>
    <xf numFmtId="0" fontId="3238" fillId="0" borderId="3246" xfId="0" applyNumberFormat="1" applyFont="1" applyBorder="1" applyAlignment="1" applyProtection="1"/>
    <xf numFmtId="0" fontId="3239" fillId="0" borderId="3247" xfId="0" applyNumberFormat="1" applyFont="1" applyBorder="1" applyAlignment="1" applyProtection="1"/>
    <xf numFmtId="0" fontId="3240" fillId="0" borderId="3248" xfId="0" applyNumberFormat="1" applyFont="1" applyBorder="1" applyAlignment="1" applyProtection="1"/>
    <xf numFmtId="0" fontId="3241" fillId="0" borderId="3249" xfId="0" applyNumberFormat="1" applyFont="1" applyBorder="1" applyAlignment="1" applyProtection="1"/>
    <xf numFmtId="0" fontId="3242" fillId="0" borderId="3250" xfId="0" applyNumberFormat="1" applyFont="1" applyBorder="1" applyAlignment="1" applyProtection="1"/>
    <xf numFmtId="0" fontId="3243" fillId="0" borderId="3251" xfId="0" applyNumberFormat="1" applyFont="1" applyBorder="1" applyAlignment="1" applyProtection="1"/>
    <xf numFmtId="0" fontId="3244" fillId="0" borderId="3252" xfId="0" applyNumberFormat="1" applyFont="1" applyBorder="1" applyAlignment="1" applyProtection="1"/>
    <xf numFmtId="0" fontId="3245" fillId="0" borderId="3253" xfId="0" applyNumberFormat="1" applyFont="1" applyBorder="1" applyAlignment="1" applyProtection="1"/>
    <xf numFmtId="0" fontId="3246" fillId="0" borderId="3254" xfId="0" applyNumberFormat="1" applyFont="1" applyBorder="1" applyAlignment="1" applyProtection="1"/>
    <xf numFmtId="0" fontId="3247" fillId="0" borderId="3255" xfId="0" applyNumberFormat="1" applyFont="1" applyBorder="1" applyAlignment="1" applyProtection="1"/>
    <xf numFmtId="0" fontId="3248" fillId="0" borderId="3256" xfId="0" applyNumberFormat="1" applyFont="1" applyBorder="1" applyAlignment="1" applyProtection="1"/>
    <xf numFmtId="0" fontId="3249" fillId="0" borderId="3257" xfId="0" applyNumberFormat="1" applyFont="1" applyBorder="1" applyAlignment="1" applyProtection="1"/>
    <xf numFmtId="0" fontId="3250" fillId="0" borderId="3258" xfId="0" applyNumberFormat="1" applyFont="1" applyBorder="1" applyAlignment="1" applyProtection="1"/>
    <xf numFmtId="0" fontId="3251" fillId="0" borderId="3259" xfId="0" applyNumberFormat="1" applyFont="1" applyBorder="1" applyAlignment="1" applyProtection="1"/>
    <xf numFmtId="0" fontId="3252" fillId="0" borderId="3260" xfId="0" applyNumberFormat="1" applyFont="1" applyBorder="1" applyAlignment="1" applyProtection="1"/>
    <xf numFmtId="0" fontId="3253" fillId="0" borderId="3261" xfId="0" applyNumberFormat="1" applyFont="1" applyBorder="1" applyAlignment="1" applyProtection="1"/>
    <xf numFmtId="0" fontId="3254" fillId="0" borderId="3262" xfId="0" applyNumberFormat="1" applyFont="1" applyBorder="1" applyAlignment="1" applyProtection="1"/>
    <xf numFmtId="0" fontId="3255" fillId="0" borderId="3263" xfId="0" applyNumberFormat="1" applyFont="1" applyBorder="1" applyAlignment="1" applyProtection="1"/>
    <xf numFmtId="0" fontId="3256" fillId="0" borderId="3264" xfId="0" applyNumberFormat="1" applyFont="1" applyBorder="1" applyAlignment="1" applyProtection="1"/>
    <xf numFmtId="0" fontId="3257" fillId="0" borderId="3265" xfId="0" applyNumberFormat="1" applyFont="1" applyBorder="1" applyAlignment="1" applyProtection="1"/>
    <xf numFmtId="0" fontId="3258" fillId="0" borderId="3266" xfId="0" applyNumberFormat="1" applyFont="1" applyBorder="1" applyAlignment="1" applyProtection="1"/>
    <xf numFmtId="0" fontId="3259" fillId="0" borderId="3267" xfId="0" applyNumberFormat="1" applyFont="1" applyBorder="1" applyAlignment="1" applyProtection="1"/>
    <xf numFmtId="0" fontId="3260" fillId="0" borderId="3268" xfId="0" applyNumberFormat="1" applyFont="1" applyBorder="1" applyAlignment="1" applyProtection="1"/>
    <xf numFmtId="0" fontId="3261" fillId="0" borderId="3269" xfId="0" applyNumberFormat="1" applyFont="1" applyBorder="1" applyAlignment="1" applyProtection="1"/>
    <xf numFmtId="0" fontId="3262" fillId="0" borderId="3270" xfId="0" applyNumberFormat="1" applyFont="1" applyBorder="1" applyAlignment="1" applyProtection="1"/>
    <xf numFmtId="0" fontId="3263" fillId="0" borderId="3271" xfId="0" applyNumberFormat="1" applyFont="1" applyBorder="1" applyAlignment="1" applyProtection="1"/>
    <xf numFmtId="0" fontId="3264" fillId="0" borderId="3272" xfId="0" applyNumberFormat="1" applyFont="1" applyBorder="1" applyAlignment="1" applyProtection="1"/>
    <xf numFmtId="0" fontId="3265" fillId="0" borderId="3273" xfId="0" applyNumberFormat="1" applyFont="1" applyBorder="1" applyAlignment="1" applyProtection="1"/>
    <xf numFmtId="0" fontId="3266" fillId="0" borderId="3274" xfId="0" applyNumberFormat="1" applyFont="1" applyBorder="1" applyAlignment="1" applyProtection="1"/>
    <xf numFmtId="0" fontId="3267" fillId="0" borderId="3275" xfId="0" applyNumberFormat="1" applyFont="1" applyBorder="1" applyAlignment="1" applyProtection="1"/>
    <xf numFmtId="0" fontId="3268" fillId="0" borderId="3276" xfId="0" applyNumberFormat="1" applyFont="1" applyBorder="1" applyAlignment="1" applyProtection="1"/>
    <xf numFmtId="0" fontId="3269" fillId="0" borderId="3277" xfId="0" applyNumberFormat="1" applyFont="1" applyBorder="1" applyAlignment="1" applyProtection="1"/>
    <xf numFmtId="0" fontId="3270" fillId="0" borderId="3278" xfId="0" applyNumberFormat="1" applyFont="1" applyBorder="1" applyAlignment="1" applyProtection="1"/>
    <xf numFmtId="0" fontId="3271" fillId="0" borderId="3279" xfId="0" applyNumberFormat="1" applyFont="1" applyBorder="1" applyAlignment="1" applyProtection="1"/>
    <xf numFmtId="0" fontId="3272" fillId="0" borderId="3280" xfId="0" applyNumberFormat="1" applyFont="1" applyBorder="1" applyAlignment="1" applyProtection="1"/>
    <xf numFmtId="0" fontId="3273" fillId="0" borderId="3281" xfId="0" applyNumberFormat="1" applyFont="1" applyBorder="1" applyAlignment="1" applyProtection="1"/>
    <xf numFmtId="0" fontId="3274" fillId="0" borderId="3282" xfId="0" applyNumberFormat="1" applyFont="1" applyBorder="1" applyAlignment="1" applyProtection="1"/>
    <xf numFmtId="0" fontId="3275" fillId="0" borderId="3283" xfId="0" applyNumberFormat="1" applyFont="1" applyBorder="1" applyAlignment="1" applyProtection="1"/>
    <xf numFmtId="0" fontId="3276" fillId="0" borderId="3284" xfId="0" applyNumberFormat="1" applyFont="1" applyBorder="1" applyAlignment="1" applyProtection="1"/>
    <xf numFmtId="0" fontId="3277" fillId="0" borderId="3285" xfId="0" applyNumberFormat="1" applyFont="1" applyBorder="1" applyAlignment="1" applyProtection="1"/>
    <xf numFmtId="0" fontId="3278" fillId="0" borderId="3286" xfId="0" applyNumberFormat="1" applyFont="1" applyBorder="1" applyAlignment="1" applyProtection="1"/>
    <xf numFmtId="0" fontId="3279" fillId="0" borderId="3287" xfId="0" applyNumberFormat="1" applyFont="1" applyBorder="1" applyAlignment="1" applyProtection="1"/>
    <xf numFmtId="0" fontId="3280" fillId="0" borderId="3288" xfId="0" applyNumberFormat="1" applyFont="1" applyBorder="1" applyAlignment="1" applyProtection="1"/>
    <xf numFmtId="0" fontId="3281" fillId="0" borderId="3289" xfId="0" applyNumberFormat="1" applyFont="1" applyBorder="1" applyAlignment="1" applyProtection="1"/>
    <xf numFmtId="0" fontId="3282" fillId="0" borderId="3290" xfId="0" applyNumberFormat="1" applyFont="1" applyBorder="1" applyAlignment="1" applyProtection="1"/>
    <xf numFmtId="0" fontId="3283" fillId="0" borderId="3291" xfId="0" applyNumberFormat="1" applyFont="1" applyBorder="1" applyAlignment="1" applyProtection="1"/>
    <xf numFmtId="0" fontId="3284" fillId="0" borderId="3292" xfId="0" applyNumberFormat="1" applyFont="1" applyBorder="1" applyAlignment="1" applyProtection="1"/>
    <xf numFmtId="0" fontId="3285" fillId="0" borderId="3293" xfId="0" applyNumberFormat="1" applyFont="1" applyBorder="1" applyAlignment="1" applyProtection="1"/>
    <xf numFmtId="0" fontId="3286" fillId="0" borderId="3294" xfId="0" applyNumberFormat="1" applyFont="1" applyBorder="1" applyAlignment="1" applyProtection="1"/>
    <xf numFmtId="0" fontId="3287" fillId="0" borderId="3295" xfId="0" applyNumberFormat="1" applyFont="1" applyBorder="1" applyAlignment="1" applyProtection="1"/>
    <xf numFmtId="0" fontId="3288" fillId="0" borderId="3296" xfId="0" applyNumberFormat="1" applyFont="1" applyBorder="1" applyAlignment="1" applyProtection="1"/>
    <xf numFmtId="0" fontId="3289" fillId="0" borderId="3297" xfId="0" applyNumberFormat="1" applyFont="1" applyBorder="1" applyAlignment="1" applyProtection="1"/>
    <xf numFmtId="0" fontId="3290" fillId="0" borderId="3298" xfId="0" applyNumberFormat="1" applyFont="1" applyBorder="1" applyAlignment="1" applyProtection="1"/>
    <xf numFmtId="0" fontId="3291" fillId="0" borderId="3299" xfId="0" applyNumberFormat="1" applyFont="1" applyBorder="1" applyAlignment="1" applyProtection="1"/>
    <xf numFmtId="0" fontId="3292" fillId="0" borderId="3300" xfId="0" applyNumberFormat="1" applyFont="1" applyBorder="1" applyAlignment="1" applyProtection="1"/>
    <xf numFmtId="0" fontId="3293" fillId="0" borderId="3301" xfId="0" applyNumberFormat="1" applyFont="1" applyBorder="1" applyAlignment="1" applyProtection="1"/>
    <xf numFmtId="0" fontId="3294" fillId="0" borderId="3302" xfId="0" applyNumberFormat="1" applyFont="1" applyBorder="1" applyAlignment="1" applyProtection="1"/>
    <xf numFmtId="0" fontId="3295" fillId="0" borderId="3303" xfId="0" applyNumberFormat="1" applyFont="1" applyBorder="1" applyAlignment="1" applyProtection="1"/>
    <xf numFmtId="0" fontId="3296" fillId="0" borderId="3304" xfId="0" applyNumberFormat="1" applyFont="1" applyBorder="1" applyAlignment="1" applyProtection="1"/>
    <xf numFmtId="0" fontId="3297" fillId="0" borderId="3305" xfId="0" applyNumberFormat="1" applyFont="1" applyBorder="1" applyAlignment="1" applyProtection="1"/>
    <xf numFmtId="0" fontId="3298" fillId="0" borderId="3306" xfId="0" applyNumberFormat="1" applyFont="1" applyBorder="1" applyAlignment="1" applyProtection="1"/>
    <xf numFmtId="0" fontId="3299" fillId="0" borderId="3307" xfId="0" applyNumberFormat="1" applyFont="1" applyBorder="1" applyAlignment="1" applyProtection="1"/>
    <xf numFmtId="0" fontId="3300" fillId="0" borderId="3308" xfId="0" applyNumberFormat="1" applyFont="1" applyBorder="1" applyAlignment="1" applyProtection="1"/>
    <xf numFmtId="0" fontId="3301" fillId="0" borderId="3309" xfId="0" applyNumberFormat="1" applyFont="1" applyBorder="1" applyAlignment="1" applyProtection="1"/>
    <xf numFmtId="0" fontId="3302" fillId="0" borderId="3310" xfId="0" applyNumberFormat="1" applyFont="1" applyBorder="1" applyAlignment="1" applyProtection="1"/>
    <xf numFmtId="0" fontId="3303" fillId="0" borderId="3311" xfId="0" applyNumberFormat="1" applyFont="1" applyBorder="1" applyAlignment="1" applyProtection="1"/>
    <xf numFmtId="0" fontId="3304" fillId="0" borderId="3312" xfId="0" applyNumberFormat="1" applyFont="1" applyBorder="1" applyAlignment="1" applyProtection="1"/>
    <xf numFmtId="0" fontId="3305" fillId="0" borderId="3313" xfId="0" applyNumberFormat="1" applyFont="1" applyBorder="1" applyAlignment="1" applyProtection="1"/>
    <xf numFmtId="0" fontId="3306" fillId="0" borderId="3314" xfId="0" applyNumberFormat="1" applyFont="1" applyBorder="1" applyAlignment="1" applyProtection="1"/>
    <xf numFmtId="0" fontId="3307" fillId="0" borderId="3315" xfId="0" applyNumberFormat="1" applyFont="1" applyBorder="1" applyAlignment="1" applyProtection="1"/>
    <xf numFmtId="0" fontId="3308" fillId="0" borderId="3316" xfId="0" applyNumberFormat="1" applyFont="1" applyBorder="1" applyAlignment="1" applyProtection="1"/>
    <xf numFmtId="0" fontId="3309" fillId="0" borderId="3317" xfId="0" applyNumberFormat="1" applyFont="1" applyBorder="1" applyAlignment="1" applyProtection="1"/>
    <xf numFmtId="0" fontId="3310" fillId="0" borderId="3318" xfId="0" applyNumberFormat="1" applyFont="1" applyBorder="1" applyAlignment="1" applyProtection="1"/>
    <xf numFmtId="0" fontId="3311" fillId="0" borderId="3319" xfId="0" applyNumberFormat="1" applyFont="1" applyBorder="1" applyAlignment="1" applyProtection="1"/>
    <xf numFmtId="0" fontId="3312" fillId="0" borderId="3320" xfId="0" applyNumberFormat="1" applyFont="1" applyBorder="1" applyAlignment="1" applyProtection="1"/>
    <xf numFmtId="0" fontId="3313" fillId="0" borderId="3321" xfId="0" applyNumberFormat="1" applyFont="1" applyBorder="1" applyAlignment="1" applyProtection="1"/>
    <xf numFmtId="0" fontId="3314" fillId="0" borderId="3322" xfId="0" applyNumberFormat="1" applyFont="1" applyBorder="1" applyAlignment="1" applyProtection="1"/>
    <xf numFmtId="0" fontId="3315" fillId="0" borderId="3323" xfId="0" applyNumberFormat="1" applyFont="1" applyBorder="1" applyAlignment="1" applyProtection="1"/>
    <xf numFmtId="0" fontId="3316" fillId="0" borderId="3324" xfId="0" applyNumberFormat="1" applyFont="1" applyBorder="1" applyAlignment="1" applyProtection="1"/>
    <xf numFmtId="0" fontId="3317" fillId="0" borderId="3325" xfId="0" applyNumberFormat="1" applyFont="1" applyBorder="1" applyAlignment="1" applyProtection="1"/>
    <xf numFmtId="0" fontId="3318" fillId="0" borderId="3326" xfId="0" applyNumberFormat="1" applyFont="1" applyBorder="1" applyAlignment="1" applyProtection="1"/>
    <xf numFmtId="0" fontId="3319" fillId="0" borderId="3327" xfId="0" applyNumberFormat="1" applyFont="1" applyBorder="1" applyAlignment="1" applyProtection="1"/>
    <xf numFmtId="0" fontId="3320" fillId="0" borderId="3328" xfId="0" applyNumberFormat="1" applyFont="1" applyBorder="1" applyAlignment="1" applyProtection="1"/>
    <xf numFmtId="0" fontId="3321" fillId="0" borderId="3329" xfId="0" applyNumberFormat="1" applyFont="1" applyBorder="1" applyAlignment="1" applyProtection="1"/>
    <xf numFmtId="0" fontId="3322" fillId="0" borderId="3330" xfId="0" applyNumberFormat="1" applyFont="1" applyBorder="1" applyAlignment="1" applyProtection="1"/>
    <xf numFmtId="0" fontId="3323" fillId="0" borderId="3331" xfId="0" applyNumberFormat="1" applyFont="1" applyBorder="1" applyAlignment="1" applyProtection="1"/>
    <xf numFmtId="0" fontId="3324" fillId="0" borderId="3332" xfId="0" applyNumberFormat="1" applyFont="1" applyBorder="1" applyAlignment="1" applyProtection="1"/>
    <xf numFmtId="0" fontId="3325" fillId="0" borderId="3333" xfId="0" applyNumberFormat="1" applyFont="1" applyBorder="1" applyAlignment="1" applyProtection="1"/>
    <xf numFmtId="0" fontId="3326" fillId="0" borderId="3334" xfId="0" applyNumberFormat="1" applyFont="1" applyBorder="1" applyAlignment="1" applyProtection="1"/>
    <xf numFmtId="0" fontId="3327" fillId="0" borderId="3335" xfId="0" applyNumberFormat="1" applyFont="1" applyBorder="1" applyAlignment="1" applyProtection="1"/>
    <xf numFmtId="0" fontId="3328" fillId="0" borderId="3336" xfId="0" applyNumberFormat="1" applyFont="1" applyBorder="1" applyAlignment="1" applyProtection="1"/>
    <xf numFmtId="0" fontId="3329" fillId="0" borderId="3337" xfId="0" applyNumberFormat="1" applyFont="1" applyBorder="1" applyAlignment="1" applyProtection="1"/>
    <xf numFmtId="0" fontId="3330" fillId="0" borderId="3338" xfId="0" applyNumberFormat="1" applyFont="1" applyBorder="1" applyAlignment="1" applyProtection="1"/>
    <xf numFmtId="0" fontId="3331" fillId="0" borderId="3339" xfId="0" applyNumberFormat="1" applyFont="1" applyBorder="1" applyAlignment="1" applyProtection="1"/>
    <xf numFmtId="0" fontId="3332" fillId="0" borderId="3340" xfId="0" applyNumberFormat="1" applyFont="1" applyBorder="1" applyAlignment="1" applyProtection="1"/>
    <xf numFmtId="0" fontId="3333" fillId="0" borderId="3341" xfId="0" applyNumberFormat="1" applyFont="1" applyBorder="1" applyAlignment="1" applyProtection="1"/>
    <xf numFmtId="0" fontId="3334" fillId="0" borderId="3342" xfId="0" applyNumberFormat="1" applyFont="1" applyBorder="1" applyAlignment="1" applyProtection="1"/>
    <xf numFmtId="0" fontId="3335" fillId="0" borderId="3343" xfId="0" applyNumberFormat="1" applyFont="1" applyBorder="1" applyAlignment="1" applyProtection="1"/>
    <xf numFmtId="0" fontId="3336" fillId="0" borderId="3344" xfId="0" applyNumberFormat="1" applyFont="1" applyBorder="1" applyAlignment="1" applyProtection="1"/>
    <xf numFmtId="0" fontId="3337" fillId="0" borderId="3345" xfId="0" applyNumberFormat="1" applyFont="1" applyBorder="1" applyAlignment="1" applyProtection="1"/>
    <xf numFmtId="0" fontId="3338" fillId="0" borderId="3346" xfId="0" applyNumberFormat="1" applyFont="1" applyBorder="1" applyAlignment="1" applyProtection="1"/>
    <xf numFmtId="0" fontId="3339" fillId="0" borderId="3347" xfId="0" applyNumberFormat="1" applyFont="1" applyBorder="1" applyAlignment="1" applyProtection="1"/>
    <xf numFmtId="0" fontId="3340" fillId="0" borderId="3348" xfId="0" applyNumberFormat="1" applyFont="1" applyBorder="1" applyAlignment="1" applyProtection="1"/>
    <xf numFmtId="0" fontId="3341" fillId="0" borderId="3349" xfId="0" applyNumberFormat="1" applyFont="1" applyBorder="1" applyAlignment="1" applyProtection="1"/>
    <xf numFmtId="0" fontId="3342" fillId="0" borderId="3350" xfId="0" applyNumberFormat="1" applyFont="1" applyBorder="1" applyAlignment="1" applyProtection="1"/>
    <xf numFmtId="0" fontId="3343" fillId="0" borderId="3351" xfId="0" applyNumberFormat="1" applyFont="1" applyBorder="1" applyAlignment="1" applyProtection="1"/>
    <xf numFmtId="0" fontId="3344" fillId="0" borderId="3352" xfId="0" applyNumberFormat="1" applyFont="1" applyBorder="1" applyAlignment="1" applyProtection="1"/>
    <xf numFmtId="0" fontId="3345" fillId="0" borderId="3353" xfId="0" applyNumberFormat="1" applyFont="1" applyBorder="1" applyAlignment="1" applyProtection="1"/>
    <xf numFmtId="0" fontId="3346" fillId="0" borderId="3354" xfId="0" applyNumberFormat="1" applyFont="1" applyBorder="1" applyAlignment="1" applyProtection="1"/>
    <xf numFmtId="0" fontId="3347" fillId="0" borderId="3355" xfId="0" applyNumberFormat="1" applyFont="1" applyBorder="1" applyAlignment="1" applyProtection="1"/>
    <xf numFmtId="0" fontId="3348" fillId="0" borderId="3356" xfId="0" applyNumberFormat="1" applyFont="1" applyBorder="1" applyAlignment="1" applyProtection="1"/>
    <xf numFmtId="0" fontId="3349" fillId="0" borderId="3357" xfId="0" applyNumberFormat="1" applyFont="1" applyBorder="1" applyAlignment="1" applyProtection="1"/>
    <xf numFmtId="0" fontId="3350" fillId="0" borderId="3358" xfId="0" applyNumberFormat="1" applyFont="1" applyBorder="1" applyAlignment="1" applyProtection="1"/>
    <xf numFmtId="0" fontId="3351" fillId="0" borderId="3359" xfId="0" applyNumberFormat="1" applyFont="1" applyBorder="1" applyAlignment="1" applyProtection="1"/>
    <xf numFmtId="0" fontId="3352" fillId="0" borderId="3360" xfId="0" applyNumberFormat="1" applyFont="1" applyBorder="1" applyAlignment="1" applyProtection="1"/>
    <xf numFmtId="0" fontId="3353" fillId="0" borderId="3361" xfId="0" applyNumberFormat="1" applyFont="1" applyBorder="1" applyAlignment="1" applyProtection="1"/>
    <xf numFmtId="0" fontId="3354" fillId="0" borderId="3362" xfId="0" applyNumberFormat="1" applyFont="1" applyBorder="1" applyAlignment="1" applyProtection="1"/>
    <xf numFmtId="0" fontId="3355" fillId="0" borderId="3363" xfId="0" applyNumberFormat="1" applyFont="1" applyBorder="1" applyAlignment="1" applyProtection="1"/>
    <xf numFmtId="0" fontId="3356" fillId="0" borderId="3364" xfId="0" applyNumberFormat="1" applyFont="1" applyBorder="1" applyAlignment="1" applyProtection="1"/>
    <xf numFmtId="0" fontId="3357" fillId="0" borderId="3365" xfId="0" applyNumberFormat="1" applyFont="1" applyBorder="1" applyAlignment="1" applyProtection="1"/>
    <xf numFmtId="0" fontId="3358" fillId="0" borderId="3366" xfId="0" applyNumberFormat="1" applyFont="1" applyBorder="1" applyAlignment="1" applyProtection="1"/>
    <xf numFmtId="0" fontId="3359" fillId="0" borderId="3367" xfId="0" applyNumberFormat="1" applyFont="1" applyBorder="1" applyAlignment="1" applyProtection="1"/>
    <xf numFmtId="0" fontId="3360" fillId="0" borderId="3368" xfId="0" applyNumberFormat="1" applyFont="1" applyBorder="1" applyAlignment="1" applyProtection="1"/>
    <xf numFmtId="0" fontId="3361" fillId="0" borderId="3369" xfId="0" applyNumberFormat="1" applyFont="1" applyBorder="1" applyAlignment="1" applyProtection="1"/>
    <xf numFmtId="0" fontId="3362" fillId="0" borderId="3370" xfId="0" applyNumberFormat="1" applyFont="1" applyBorder="1" applyAlignment="1" applyProtection="1"/>
    <xf numFmtId="0" fontId="3363" fillId="0" borderId="3371" xfId="0" applyNumberFormat="1" applyFont="1" applyBorder="1" applyAlignment="1" applyProtection="1"/>
    <xf numFmtId="0" fontId="3364" fillId="0" borderId="3372" xfId="0" applyNumberFormat="1" applyFont="1" applyBorder="1" applyAlignment="1" applyProtection="1"/>
    <xf numFmtId="0" fontId="3365" fillId="0" borderId="3373" xfId="0" applyNumberFormat="1" applyFont="1" applyBorder="1" applyAlignment="1" applyProtection="1"/>
    <xf numFmtId="0" fontId="3366" fillId="0" borderId="3374" xfId="0" applyNumberFormat="1" applyFont="1" applyBorder="1" applyAlignment="1" applyProtection="1"/>
    <xf numFmtId="0" fontId="3367" fillId="0" borderId="3375" xfId="0" applyNumberFormat="1" applyFont="1" applyBorder="1" applyAlignment="1" applyProtection="1"/>
    <xf numFmtId="0" fontId="3368" fillId="0" borderId="3376" xfId="0" applyNumberFormat="1" applyFont="1" applyBorder="1" applyAlignment="1" applyProtection="1"/>
    <xf numFmtId="0" fontId="3369" fillId="0" borderId="3377" xfId="0" applyNumberFormat="1" applyFont="1" applyBorder="1" applyAlignment="1" applyProtection="1"/>
    <xf numFmtId="0" fontId="3370" fillId="0" borderId="3378" xfId="0" applyNumberFormat="1" applyFont="1" applyBorder="1" applyAlignment="1" applyProtection="1"/>
    <xf numFmtId="0" fontId="3371" fillId="0" borderId="3379" xfId="0" applyNumberFormat="1" applyFont="1" applyBorder="1" applyAlignment="1" applyProtection="1"/>
    <xf numFmtId="0" fontId="3372" fillId="0" borderId="3380" xfId="0" applyNumberFormat="1" applyFont="1" applyBorder="1" applyAlignment="1" applyProtection="1"/>
    <xf numFmtId="0" fontId="3373" fillId="0" borderId="3381" xfId="0" applyNumberFormat="1" applyFont="1" applyBorder="1" applyAlignment="1" applyProtection="1"/>
    <xf numFmtId="0" fontId="3374" fillId="0" borderId="3382" xfId="0" applyNumberFormat="1" applyFont="1" applyBorder="1" applyAlignment="1" applyProtection="1"/>
    <xf numFmtId="0" fontId="3375" fillId="0" borderId="3383" xfId="0" applyNumberFormat="1" applyFont="1" applyBorder="1" applyAlignment="1" applyProtection="1"/>
    <xf numFmtId="0" fontId="3376" fillId="0" borderId="3384" xfId="0" applyNumberFormat="1" applyFont="1" applyBorder="1" applyAlignment="1" applyProtection="1"/>
    <xf numFmtId="0" fontId="3377" fillId="0" borderId="3385" xfId="0" applyNumberFormat="1" applyFont="1" applyBorder="1" applyAlignment="1" applyProtection="1"/>
    <xf numFmtId="0" fontId="3378" fillId="0" borderId="3386" xfId="0" applyNumberFormat="1" applyFont="1" applyBorder="1" applyAlignment="1" applyProtection="1"/>
    <xf numFmtId="0" fontId="3379" fillId="0" borderId="3387" xfId="0" applyNumberFormat="1" applyFont="1" applyBorder="1" applyAlignment="1" applyProtection="1"/>
    <xf numFmtId="0" fontId="3380" fillId="0" borderId="3388" xfId="0" applyNumberFormat="1" applyFont="1" applyBorder="1" applyAlignment="1" applyProtection="1"/>
    <xf numFmtId="0" fontId="3381" fillId="0" borderId="3389" xfId="0" applyNumberFormat="1" applyFont="1" applyBorder="1" applyAlignment="1" applyProtection="1"/>
    <xf numFmtId="0" fontId="3382" fillId="0" borderId="3390" xfId="0" applyNumberFormat="1" applyFont="1" applyBorder="1" applyAlignment="1" applyProtection="1"/>
    <xf numFmtId="0" fontId="3383" fillId="0" borderId="3391" xfId="0" applyNumberFormat="1" applyFont="1" applyBorder="1" applyAlignment="1" applyProtection="1"/>
    <xf numFmtId="0" fontId="3384" fillId="0" borderId="3392" xfId="0" applyNumberFormat="1" applyFont="1" applyBorder="1" applyAlignment="1" applyProtection="1"/>
    <xf numFmtId="0" fontId="3385" fillId="0" borderId="3393" xfId="0" applyNumberFormat="1" applyFont="1" applyBorder="1" applyAlignment="1" applyProtection="1"/>
    <xf numFmtId="0" fontId="3386" fillId="0" borderId="3394" xfId="0" applyNumberFormat="1" applyFont="1" applyBorder="1" applyAlignment="1" applyProtection="1"/>
    <xf numFmtId="0" fontId="3387" fillId="0" borderId="3395" xfId="0" applyNumberFormat="1" applyFont="1" applyBorder="1" applyAlignment="1" applyProtection="1"/>
    <xf numFmtId="0" fontId="3388" fillId="0" borderId="3396" xfId="0" applyNumberFormat="1" applyFont="1" applyBorder="1" applyAlignment="1" applyProtection="1"/>
    <xf numFmtId="0" fontId="3389" fillId="0" borderId="3397" xfId="0" applyNumberFormat="1" applyFont="1" applyBorder="1" applyAlignment="1" applyProtection="1"/>
    <xf numFmtId="0" fontId="3390" fillId="0" borderId="3398" xfId="0" applyNumberFormat="1" applyFont="1" applyBorder="1" applyAlignment="1" applyProtection="1"/>
    <xf numFmtId="0" fontId="3391" fillId="0" borderId="3399" xfId="0" applyNumberFormat="1" applyFont="1" applyBorder="1" applyAlignment="1" applyProtection="1"/>
    <xf numFmtId="0" fontId="3392" fillId="0" borderId="3400" xfId="0" applyNumberFormat="1" applyFont="1" applyBorder="1" applyAlignment="1" applyProtection="1"/>
    <xf numFmtId="0" fontId="3393" fillId="0" borderId="3401" xfId="0" applyNumberFormat="1" applyFont="1" applyBorder="1" applyAlignment="1" applyProtection="1"/>
    <xf numFmtId="0" fontId="3394" fillId="0" borderId="3402" xfId="0" applyNumberFormat="1" applyFont="1" applyBorder="1" applyAlignment="1" applyProtection="1"/>
    <xf numFmtId="0" fontId="3395" fillId="0" borderId="3403" xfId="0" applyNumberFormat="1" applyFont="1" applyBorder="1" applyAlignment="1" applyProtection="1"/>
    <xf numFmtId="0" fontId="3396" fillId="0" borderId="3404" xfId="0" applyNumberFormat="1" applyFont="1" applyBorder="1" applyAlignment="1" applyProtection="1"/>
    <xf numFmtId="0" fontId="3397" fillId="0" borderId="3405" xfId="0" applyNumberFormat="1" applyFont="1" applyBorder="1" applyAlignment="1" applyProtection="1"/>
    <xf numFmtId="0" fontId="3398" fillId="0" borderId="3406" xfId="0" applyNumberFormat="1" applyFont="1" applyBorder="1" applyAlignment="1" applyProtection="1"/>
    <xf numFmtId="0" fontId="3399" fillId="0" borderId="3407" xfId="0" applyNumberFormat="1" applyFont="1" applyBorder="1" applyAlignment="1" applyProtection="1"/>
    <xf numFmtId="0" fontId="3400" fillId="0" borderId="3408" xfId="0" applyNumberFormat="1" applyFont="1" applyBorder="1" applyAlignment="1" applyProtection="1"/>
    <xf numFmtId="0" fontId="3401" fillId="0" borderId="3409" xfId="0" applyNumberFormat="1" applyFont="1" applyBorder="1" applyAlignment="1" applyProtection="1"/>
    <xf numFmtId="0" fontId="3402" fillId="0" borderId="3410" xfId="0" applyNumberFormat="1" applyFont="1" applyBorder="1" applyAlignment="1" applyProtection="1"/>
    <xf numFmtId="0" fontId="3403" fillId="0" borderId="3411" xfId="0" applyNumberFormat="1" applyFont="1" applyBorder="1" applyAlignment="1" applyProtection="1"/>
    <xf numFmtId="0" fontId="3404" fillId="0" borderId="3412" xfId="0" applyNumberFormat="1" applyFont="1" applyBorder="1" applyAlignment="1" applyProtection="1"/>
    <xf numFmtId="0" fontId="3405" fillId="0" borderId="3413" xfId="0" applyNumberFormat="1" applyFont="1" applyBorder="1" applyAlignment="1" applyProtection="1"/>
    <xf numFmtId="0" fontId="3406" fillId="0" borderId="3414" xfId="0" applyNumberFormat="1" applyFont="1" applyBorder="1" applyAlignment="1" applyProtection="1"/>
    <xf numFmtId="0" fontId="3407" fillId="0" borderId="3415" xfId="0" applyNumberFormat="1" applyFont="1" applyBorder="1" applyAlignment="1" applyProtection="1"/>
    <xf numFmtId="0" fontId="3408" fillId="0" borderId="3416" xfId="0" applyNumberFormat="1" applyFont="1" applyBorder="1" applyAlignment="1" applyProtection="1"/>
    <xf numFmtId="0" fontId="3409" fillId="0" borderId="3417" xfId="0" applyNumberFormat="1" applyFont="1" applyBorder="1" applyAlignment="1" applyProtection="1"/>
    <xf numFmtId="0" fontId="3410" fillId="0" borderId="3418" xfId="0" applyNumberFormat="1" applyFont="1" applyBorder="1" applyAlignment="1" applyProtection="1"/>
    <xf numFmtId="0" fontId="3411" fillId="0" borderId="3419" xfId="0" applyNumberFormat="1" applyFont="1" applyBorder="1" applyAlignment="1" applyProtection="1"/>
    <xf numFmtId="0" fontId="3412" fillId="0" borderId="3420" xfId="0" applyNumberFormat="1" applyFont="1" applyBorder="1" applyAlignment="1" applyProtection="1"/>
    <xf numFmtId="0" fontId="3413" fillId="0" borderId="3421" xfId="0" applyNumberFormat="1" applyFont="1" applyBorder="1" applyAlignment="1" applyProtection="1"/>
    <xf numFmtId="0" fontId="3414" fillId="0" borderId="3422" xfId="0" applyNumberFormat="1" applyFont="1" applyBorder="1" applyAlignment="1" applyProtection="1"/>
    <xf numFmtId="0" fontId="3415" fillId="0" borderId="3423" xfId="0" applyNumberFormat="1" applyFont="1" applyBorder="1" applyAlignment="1" applyProtection="1"/>
    <xf numFmtId="0" fontId="3416" fillId="0" borderId="3424" xfId="0" applyNumberFormat="1" applyFont="1" applyBorder="1" applyAlignment="1" applyProtection="1"/>
    <xf numFmtId="0" fontId="3417" fillId="0" borderId="3425" xfId="0" applyNumberFormat="1" applyFont="1" applyBorder="1" applyAlignment="1" applyProtection="1"/>
    <xf numFmtId="0" fontId="3418" fillId="0" borderId="3426" xfId="0" applyNumberFormat="1" applyFont="1" applyBorder="1" applyAlignment="1" applyProtection="1"/>
    <xf numFmtId="0" fontId="3419" fillId="0" borderId="3427" xfId="0" applyNumberFormat="1" applyFont="1" applyBorder="1" applyAlignment="1" applyProtection="1"/>
    <xf numFmtId="0" fontId="3420" fillId="0" borderId="3428" xfId="0" applyNumberFormat="1" applyFont="1" applyBorder="1" applyAlignment="1" applyProtection="1"/>
    <xf numFmtId="0" fontId="3421" fillId="0" borderId="3429" xfId="0" applyNumberFormat="1" applyFont="1" applyBorder="1" applyAlignment="1" applyProtection="1"/>
    <xf numFmtId="0" fontId="3422" fillId="0" borderId="3430" xfId="0" applyNumberFormat="1" applyFont="1" applyBorder="1" applyAlignment="1" applyProtection="1"/>
    <xf numFmtId="0" fontId="3423" fillId="0" borderId="3431" xfId="0" applyNumberFormat="1" applyFont="1" applyBorder="1" applyAlignment="1" applyProtection="1"/>
    <xf numFmtId="0" fontId="3424" fillId="0" borderId="3432" xfId="0" applyNumberFormat="1" applyFont="1" applyBorder="1" applyAlignment="1" applyProtection="1"/>
    <xf numFmtId="0" fontId="3425" fillId="0" borderId="3433" xfId="0" applyNumberFormat="1" applyFont="1" applyBorder="1" applyAlignment="1" applyProtection="1"/>
    <xf numFmtId="0" fontId="3426" fillId="0" borderId="3434" xfId="0" applyNumberFormat="1" applyFont="1" applyBorder="1" applyAlignment="1" applyProtection="1"/>
    <xf numFmtId="0" fontId="3427" fillId="0" borderId="3435" xfId="0" applyNumberFormat="1" applyFont="1" applyBorder="1" applyAlignment="1" applyProtection="1"/>
    <xf numFmtId="0" fontId="3428" fillId="0" borderId="3436" xfId="0" applyNumberFormat="1" applyFont="1" applyBorder="1" applyAlignment="1" applyProtection="1"/>
    <xf numFmtId="0" fontId="3429" fillId="0" borderId="3437" xfId="0" applyNumberFormat="1" applyFont="1" applyBorder="1" applyAlignment="1" applyProtection="1"/>
    <xf numFmtId="0" fontId="3430" fillId="0" borderId="3438" xfId="0" applyNumberFormat="1" applyFont="1" applyBorder="1" applyAlignment="1" applyProtection="1"/>
    <xf numFmtId="0" fontId="3431" fillId="0" borderId="3439" xfId="0" applyNumberFormat="1" applyFont="1" applyBorder="1" applyAlignment="1" applyProtection="1"/>
    <xf numFmtId="0" fontId="3432" fillId="0" borderId="3440" xfId="0" applyNumberFormat="1" applyFont="1" applyBorder="1" applyAlignment="1" applyProtection="1"/>
    <xf numFmtId="0" fontId="3433" fillId="0" borderId="3441" xfId="0" applyNumberFormat="1" applyFont="1" applyBorder="1" applyAlignment="1" applyProtection="1"/>
    <xf numFmtId="0" fontId="3434" fillId="0" borderId="3442" xfId="0" applyNumberFormat="1" applyFont="1" applyBorder="1" applyAlignment="1" applyProtection="1"/>
    <xf numFmtId="0" fontId="3435" fillId="0" borderId="3443" xfId="0" applyNumberFormat="1" applyFont="1" applyBorder="1" applyAlignment="1" applyProtection="1"/>
    <xf numFmtId="0" fontId="3436" fillId="0" borderId="3444" xfId="0" applyNumberFormat="1" applyFont="1" applyBorder="1" applyAlignment="1" applyProtection="1"/>
    <xf numFmtId="0" fontId="3437" fillId="0" borderId="3445" xfId="0" applyNumberFormat="1" applyFont="1" applyBorder="1" applyAlignment="1" applyProtection="1"/>
    <xf numFmtId="0" fontId="3438" fillId="0" borderId="3446" xfId="0" applyNumberFormat="1" applyFont="1" applyBorder="1" applyAlignment="1" applyProtection="1"/>
    <xf numFmtId="0" fontId="3439" fillId="0" borderId="3447" xfId="0" applyNumberFormat="1" applyFont="1" applyBorder="1" applyAlignment="1" applyProtection="1"/>
    <xf numFmtId="0" fontId="3440" fillId="0" borderId="3448" xfId="0" applyNumberFormat="1" applyFont="1" applyBorder="1" applyAlignment="1" applyProtection="1"/>
    <xf numFmtId="0" fontId="3441" fillId="0" borderId="3449" xfId="0" applyNumberFormat="1" applyFont="1" applyBorder="1" applyAlignment="1" applyProtection="1"/>
    <xf numFmtId="0" fontId="3442" fillId="0" borderId="3450" xfId="0" applyNumberFormat="1" applyFont="1" applyBorder="1" applyAlignment="1" applyProtection="1"/>
    <xf numFmtId="0" fontId="3443" fillId="0" borderId="3451" xfId="0" applyNumberFormat="1" applyFont="1" applyBorder="1" applyAlignment="1" applyProtection="1"/>
    <xf numFmtId="0" fontId="3444" fillId="0" borderId="3452" xfId="0" applyNumberFormat="1" applyFont="1" applyBorder="1" applyAlignment="1" applyProtection="1"/>
    <xf numFmtId="0" fontId="3445" fillId="0" borderId="3453" xfId="0" applyNumberFormat="1" applyFont="1" applyBorder="1" applyAlignment="1" applyProtection="1"/>
    <xf numFmtId="0" fontId="3446" fillId="0" borderId="3454" xfId="0" applyNumberFormat="1" applyFont="1" applyBorder="1" applyAlignment="1" applyProtection="1"/>
    <xf numFmtId="0" fontId="3447" fillId="0" borderId="3455" xfId="0" applyNumberFormat="1" applyFont="1" applyBorder="1" applyAlignment="1" applyProtection="1"/>
    <xf numFmtId="0" fontId="3448" fillId="0" borderId="3456" xfId="0" applyNumberFormat="1" applyFont="1" applyBorder="1" applyAlignment="1" applyProtection="1"/>
    <xf numFmtId="0" fontId="3449" fillId="0" borderId="3457" xfId="0" applyNumberFormat="1" applyFont="1" applyBorder="1" applyAlignment="1" applyProtection="1"/>
    <xf numFmtId="0" fontId="3450" fillId="0" borderId="3458" xfId="0" applyNumberFormat="1" applyFont="1" applyBorder="1" applyAlignment="1" applyProtection="1"/>
    <xf numFmtId="0" fontId="3451" fillId="0" borderId="3459" xfId="0" applyNumberFormat="1" applyFont="1" applyBorder="1" applyAlignment="1" applyProtection="1"/>
    <xf numFmtId="0" fontId="3452" fillId="0" borderId="3460" xfId="0" applyNumberFormat="1" applyFont="1" applyBorder="1" applyAlignment="1" applyProtection="1"/>
    <xf numFmtId="0" fontId="3453" fillId="0" borderId="3461" xfId="0" applyNumberFormat="1" applyFont="1" applyBorder="1" applyAlignment="1" applyProtection="1"/>
    <xf numFmtId="0" fontId="3454" fillId="0" borderId="3462" xfId="0" applyNumberFormat="1" applyFont="1" applyBorder="1" applyAlignment="1" applyProtection="1"/>
    <xf numFmtId="0" fontId="3455" fillId="0" borderId="3463" xfId="0" applyNumberFormat="1" applyFont="1" applyBorder="1" applyAlignment="1" applyProtection="1"/>
    <xf numFmtId="0" fontId="3456" fillId="0" borderId="3464" xfId="0" applyNumberFormat="1" applyFont="1" applyBorder="1" applyAlignment="1" applyProtection="1"/>
    <xf numFmtId="0" fontId="3457" fillId="0" borderId="3465" xfId="0" applyNumberFormat="1" applyFont="1" applyBorder="1" applyAlignment="1" applyProtection="1"/>
    <xf numFmtId="0" fontId="3458" fillId="0" borderId="3466" xfId="0" applyNumberFormat="1" applyFont="1" applyBorder="1" applyAlignment="1" applyProtection="1"/>
    <xf numFmtId="0" fontId="3459" fillId="0" borderId="3467" xfId="0" applyNumberFormat="1" applyFont="1" applyBorder="1" applyAlignment="1" applyProtection="1"/>
    <xf numFmtId="0" fontId="3460" fillId="0" borderId="3468" xfId="0" applyNumberFormat="1" applyFont="1" applyBorder="1" applyAlignment="1" applyProtection="1"/>
    <xf numFmtId="0" fontId="3461" fillId="0" borderId="3469" xfId="0" applyNumberFormat="1" applyFont="1" applyBorder="1" applyAlignment="1" applyProtection="1"/>
    <xf numFmtId="0" fontId="3462" fillId="0" borderId="3470" xfId="0" applyNumberFormat="1" applyFont="1" applyBorder="1" applyAlignment="1" applyProtection="1"/>
    <xf numFmtId="0" fontId="3463" fillId="0" borderId="3471" xfId="0" applyNumberFormat="1" applyFont="1" applyBorder="1" applyAlignment="1" applyProtection="1"/>
    <xf numFmtId="0" fontId="3464" fillId="0" borderId="3472" xfId="0" applyNumberFormat="1" applyFont="1" applyBorder="1" applyAlignment="1" applyProtection="1"/>
    <xf numFmtId="0" fontId="3465" fillId="0" borderId="3473" xfId="0" applyNumberFormat="1" applyFont="1" applyBorder="1" applyAlignment="1" applyProtection="1"/>
    <xf numFmtId="0" fontId="3466" fillId="0" borderId="3474" xfId="0" applyNumberFormat="1" applyFont="1" applyBorder="1" applyAlignment="1" applyProtection="1"/>
    <xf numFmtId="0" fontId="3467" fillId="0" borderId="3475" xfId="0" applyNumberFormat="1" applyFont="1" applyBorder="1" applyAlignment="1" applyProtection="1"/>
    <xf numFmtId="0" fontId="3468" fillId="0" borderId="3476" xfId="0" applyNumberFormat="1" applyFont="1" applyBorder="1" applyAlignment="1" applyProtection="1"/>
    <xf numFmtId="0" fontId="3469" fillId="0" borderId="3477" xfId="0" applyNumberFormat="1" applyFont="1" applyBorder="1" applyAlignment="1" applyProtection="1"/>
    <xf numFmtId="0" fontId="3470" fillId="0" borderId="3478" xfId="0" applyNumberFormat="1" applyFont="1" applyBorder="1" applyAlignment="1" applyProtection="1"/>
    <xf numFmtId="0" fontId="3471" fillId="0" borderId="3479" xfId="0" applyNumberFormat="1" applyFont="1" applyBorder="1" applyAlignment="1" applyProtection="1"/>
    <xf numFmtId="0" fontId="3472" fillId="0" borderId="3480" xfId="0" applyNumberFormat="1" applyFont="1" applyBorder="1" applyAlignment="1" applyProtection="1"/>
    <xf numFmtId="0" fontId="3473" fillId="0" borderId="3481" xfId="0" applyNumberFormat="1" applyFont="1" applyBorder="1" applyAlignment="1" applyProtection="1"/>
    <xf numFmtId="0" fontId="3474" fillId="0" borderId="3482" xfId="0" applyNumberFormat="1" applyFont="1" applyBorder="1" applyAlignment="1" applyProtection="1"/>
    <xf numFmtId="0" fontId="3475" fillId="0" borderId="3483" xfId="0" applyNumberFormat="1" applyFont="1" applyBorder="1" applyAlignment="1" applyProtection="1"/>
    <xf numFmtId="0" fontId="3476" fillId="0" borderId="3484" xfId="0" applyNumberFormat="1" applyFont="1" applyBorder="1" applyAlignment="1" applyProtection="1"/>
    <xf numFmtId="0" fontId="3477" fillId="0" borderId="3485" xfId="0" applyNumberFormat="1" applyFont="1" applyBorder="1" applyAlignment="1" applyProtection="1"/>
    <xf numFmtId="0" fontId="3478" fillId="0" borderId="3486" xfId="0" applyNumberFormat="1" applyFont="1" applyBorder="1" applyAlignment="1" applyProtection="1"/>
    <xf numFmtId="0" fontId="3479" fillId="0" borderId="3487" xfId="0" applyNumberFormat="1" applyFont="1" applyBorder="1" applyAlignment="1" applyProtection="1"/>
    <xf numFmtId="0" fontId="3480" fillId="0" borderId="3488" xfId="0" applyNumberFormat="1" applyFont="1" applyBorder="1" applyAlignment="1" applyProtection="1"/>
    <xf numFmtId="0" fontId="3481" fillId="0" borderId="3489" xfId="0" applyNumberFormat="1" applyFont="1" applyBorder="1" applyAlignment="1" applyProtection="1"/>
    <xf numFmtId="0" fontId="3482" fillId="0" borderId="3490" xfId="0" applyNumberFormat="1" applyFont="1" applyBorder="1" applyAlignment="1" applyProtection="1"/>
    <xf numFmtId="0" fontId="3483" fillId="0" borderId="3491" xfId="0" applyNumberFormat="1" applyFont="1" applyBorder="1" applyAlignment="1" applyProtection="1"/>
    <xf numFmtId="0" fontId="3484" fillId="0" borderId="3492" xfId="0" applyNumberFormat="1" applyFont="1" applyBorder="1" applyAlignment="1" applyProtection="1"/>
    <xf numFmtId="0" fontId="3485" fillId="0" borderId="3493" xfId="0" applyNumberFormat="1" applyFont="1" applyBorder="1" applyAlignment="1" applyProtection="1"/>
    <xf numFmtId="0" fontId="3486" fillId="0" borderId="3494" xfId="0" applyNumberFormat="1" applyFont="1" applyBorder="1" applyAlignment="1" applyProtection="1"/>
    <xf numFmtId="0" fontId="3487" fillId="0" borderId="3495" xfId="0" applyNumberFormat="1" applyFont="1" applyBorder="1" applyAlignment="1" applyProtection="1"/>
    <xf numFmtId="0" fontId="3488" fillId="0" borderId="3496" xfId="0" applyNumberFormat="1" applyFont="1" applyBorder="1" applyAlignment="1" applyProtection="1"/>
    <xf numFmtId="0" fontId="3489" fillId="0" borderId="3497" xfId="0" applyNumberFormat="1" applyFont="1" applyBorder="1" applyAlignment="1" applyProtection="1"/>
    <xf numFmtId="0" fontId="3490" fillId="0" borderId="3498" xfId="0" applyNumberFormat="1" applyFont="1" applyBorder="1" applyAlignment="1" applyProtection="1"/>
    <xf numFmtId="0" fontId="3491" fillId="0" borderId="3499" xfId="0" applyNumberFormat="1" applyFont="1" applyBorder="1" applyAlignment="1" applyProtection="1"/>
    <xf numFmtId="0" fontId="3492" fillId="0" borderId="3500" xfId="0" applyNumberFormat="1" applyFont="1" applyBorder="1" applyAlignment="1" applyProtection="1"/>
    <xf numFmtId="0" fontId="3493" fillId="0" borderId="3501" xfId="0" applyNumberFormat="1" applyFont="1" applyBorder="1" applyAlignment="1" applyProtection="1"/>
    <xf numFmtId="0" fontId="3494" fillId="0" borderId="3502" xfId="0" applyNumberFormat="1" applyFont="1" applyBorder="1" applyAlignment="1" applyProtection="1"/>
    <xf numFmtId="0" fontId="3495" fillId="0" borderId="3503" xfId="0" applyNumberFormat="1" applyFont="1" applyBorder="1" applyAlignment="1" applyProtection="1"/>
    <xf numFmtId="0" fontId="3496" fillId="0" borderId="3504" xfId="0" applyNumberFormat="1" applyFont="1" applyBorder="1" applyAlignment="1" applyProtection="1"/>
    <xf numFmtId="0" fontId="3497" fillId="0" borderId="3505" xfId="0" applyNumberFormat="1" applyFont="1" applyBorder="1" applyAlignment="1" applyProtection="1"/>
    <xf numFmtId="0" fontId="3498" fillId="0" borderId="3506" xfId="0" applyNumberFormat="1" applyFont="1" applyBorder="1" applyAlignment="1" applyProtection="1"/>
    <xf numFmtId="0" fontId="3499" fillId="0" borderId="3507" xfId="0" applyNumberFormat="1" applyFont="1" applyBorder="1" applyAlignment="1" applyProtection="1"/>
    <xf numFmtId="0" fontId="3500" fillId="0" borderId="3508" xfId="0" applyNumberFormat="1" applyFont="1" applyBorder="1" applyAlignment="1" applyProtection="1"/>
    <xf numFmtId="0" fontId="3501" fillId="0" borderId="3509" xfId="0" applyNumberFormat="1" applyFont="1" applyBorder="1" applyAlignment="1" applyProtection="1"/>
    <xf numFmtId="0" fontId="3502" fillId="0" borderId="3510" xfId="0" applyNumberFormat="1" applyFont="1" applyBorder="1" applyAlignment="1" applyProtection="1"/>
    <xf numFmtId="0" fontId="3503" fillId="0" borderId="3511" xfId="0" applyNumberFormat="1" applyFont="1" applyBorder="1" applyAlignment="1" applyProtection="1"/>
    <xf numFmtId="0" fontId="3504" fillId="0" borderId="3512" xfId="0" applyNumberFormat="1" applyFont="1" applyBorder="1" applyAlignment="1" applyProtection="1"/>
    <xf numFmtId="0" fontId="3505" fillId="0" borderId="3513" xfId="0" applyNumberFormat="1" applyFont="1" applyBorder="1" applyAlignment="1" applyProtection="1"/>
    <xf numFmtId="0" fontId="3506" fillId="0" borderId="3514" xfId="0" applyNumberFormat="1" applyFont="1" applyBorder="1" applyAlignment="1" applyProtection="1"/>
    <xf numFmtId="0" fontId="3507" fillId="0" borderId="3515" xfId="0" applyNumberFormat="1" applyFont="1" applyBorder="1" applyAlignment="1" applyProtection="1"/>
    <xf numFmtId="0" fontId="3508" fillId="0" borderId="3516" xfId="0" applyNumberFormat="1" applyFont="1" applyBorder="1" applyAlignment="1" applyProtection="1"/>
    <xf numFmtId="0" fontId="3509" fillId="0" borderId="3517" xfId="0" applyNumberFormat="1" applyFont="1" applyBorder="1" applyAlignment="1" applyProtection="1"/>
    <xf numFmtId="0" fontId="3510" fillId="0" borderId="3518" xfId="0" applyNumberFormat="1" applyFont="1" applyBorder="1" applyAlignment="1" applyProtection="1"/>
    <xf numFmtId="0" fontId="3511" fillId="0" borderId="3519" xfId="0" applyNumberFormat="1" applyFont="1" applyBorder="1" applyAlignment="1" applyProtection="1"/>
    <xf numFmtId="0" fontId="3512" fillId="0" borderId="3520" xfId="0" applyNumberFormat="1" applyFont="1" applyBorder="1" applyAlignment="1" applyProtection="1"/>
    <xf numFmtId="0" fontId="3513" fillId="0" borderId="3521" xfId="0" applyNumberFormat="1" applyFont="1" applyBorder="1" applyAlignment="1" applyProtection="1"/>
    <xf numFmtId="0" fontId="3514" fillId="0" borderId="3522" xfId="0" applyNumberFormat="1" applyFont="1" applyBorder="1" applyAlignment="1" applyProtection="1"/>
    <xf numFmtId="0" fontId="3515" fillId="0" borderId="3523" xfId="0" applyNumberFormat="1" applyFont="1" applyBorder="1" applyAlignment="1" applyProtection="1"/>
    <xf numFmtId="0" fontId="3516" fillId="0" borderId="3524" xfId="0" applyNumberFormat="1" applyFont="1" applyBorder="1" applyAlignment="1" applyProtection="1"/>
    <xf numFmtId="0" fontId="3517" fillId="0" borderId="3525" xfId="0" applyNumberFormat="1" applyFont="1" applyBorder="1" applyAlignment="1" applyProtection="1"/>
    <xf numFmtId="0" fontId="3518" fillId="0" borderId="3526" xfId="0" applyNumberFormat="1" applyFont="1" applyBorder="1" applyAlignment="1" applyProtection="1"/>
    <xf numFmtId="0" fontId="3519" fillId="0" borderId="3527" xfId="0" applyNumberFormat="1" applyFont="1" applyBorder="1" applyAlignment="1" applyProtection="1"/>
    <xf numFmtId="0" fontId="3520" fillId="0" borderId="3528" xfId="0" applyNumberFormat="1" applyFont="1" applyBorder="1" applyAlignment="1" applyProtection="1"/>
    <xf numFmtId="0" fontId="3521" fillId="0" borderId="3529" xfId="0" applyNumberFormat="1" applyFont="1" applyBorder="1" applyAlignment="1" applyProtection="1"/>
    <xf numFmtId="0" fontId="3522" fillId="0" borderId="3530" xfId="0" applyNumberFormat="1" applyFont="1" applyBorder="1" applyAlignment="1" applyProtection="1"/>
    <xf numFmtId="0" fontId="3523" fillId="0" borderId="3531" xfId="0" applyNumberFormat="1" applyFont="1" applyBorder="1" applyAlignment="1" applyProtection="1"/>
    <xf numFmtId="0" fontId="3524" fillId="0" borderId="3532" xfId="0" applyNumberFormat="1" applyFont="1" applyBorder="1" applyAlignment="1" applyProtection="1"/>
    <xf numFmtId="0" fontId="3525" fillId="0" borderId="3533" xfId="0" applyNumberFormat="1" applyFont="1" applyBorder="1" applyAlignment="1" applyProtection="1"/>
    <xf numFmtId="0" fontId="3526" fillId="0" borderId="3534" xfId="0" applyNumberFormat="1" applyFont="1" applyBorder="1" applyAlignment="1" applyProtection="1"/>
    <xf numFmtId="0" fontId="3527" fillId="0" borderId="3535" xfId="0" applyNumberFormat="1" applyFont="1" applyBorder="1" applyAlignment="1" applyProtection="1"/>
    <xf numFmtId="0" fontId="3528" fillId="0" borderId="3536" xfId="0" applyNumberFormat="1" applyFont="1" applyBorder="1" applyAlignment="1" applyProtection="1"/>
    <xf numFmtId="0" fontId="3529" fillId="0" borderId="3537" xfId="0" applyNumberFormat="1" applyFont="1" applyBorder="1" applyAlignment="1" applyProtection="1"/>
    <xf numFmtId="0" fontId="3530" fillId="0" borderId="3538" xfId="0" applyNumberFormat="1" applyFont="1" applyBorder="1" applyAlignment="1" applyProtection="1"/>
    <xf numFmtId="0" fontId="3531" fillId="0" borderId="3539" xfId="0" applyNumberFormat="1" applyFont="1" applyBorder="1" applyAlignment="1" applyProtection="1"/>
    <xf numFmtId="0" fontId="3532" fillId="0" borderId="3540" xfId="0" applyNumberFormat="1" applyFont="1" applyBorder="1" applyAlignment="1" applyProtection="1"/>
    <xf numFmtId="0" fontId="3533" fillId="0" borderId="3541" xfId="0" applyNumberFormat="1" applyFont="1" applyBorder="1" applyAlignment="1" applyProtection="1"/>
    <xf numFmtId="0" fontId="3534" fillId="0" borderId="3542" xfId="0" applyNumberFormat="1" applyFont="1" applyBorder="1" applyAlignment="1" applyProtection="1"/>
    <xf numFmtId="0" fontId="3535" fillId="0" borderId="3543" xfId="0" applyNumberFormat="1" applyFont="1" applyBorder="1" applyAlignment="1" applyProtection="1"/>
    <xf numFmtId="0" fontId="3536" fillId="0" borderId="3544" xfId="0" applyNumberFormat="1" applyFont="1" applyBorder="1" applyAlignment="1" applyProtection="1"/>
    <xf numFmtId="0" fontId="3537" fillId="0" borderId="3545" xfId="0" applyNumberFormat="1" applyFont="1" applyBorder="1" applyAlignment="1" applyProtection="1"/>
    <xf numFmtId="0" fontId="3538" fillId="0" borderId="3546" xfId="0" applyNumberFormat="1" applyFont="1" applyBorder="1" applyAlignment="1" applyProtection="1"/>
    <xf numFmtId="0" fontId="3539" fillId="0" borderId="3547" xfId="0" applyNumberFormat="1" applyFont="1" applyBorder="1" applyAlignment="1" applyProtection="1"/>
    <xf numFmtId="0" fontId="3540" fillId="0" borderId="3548" xfId="0" applyNumberFormat="1" applyFont="1" applyBorder="1" applyAlignment="1" applyProtection="1"/>
    <xf numFmtId="0" fontId="3541" fillId="0" borderId="3549" xfId="0" applyNumberFormat="1" applyFont="1" applyBorder="1" applyAlignment="1" applyProtection="1"/>
    <xf numFmtId="0" fontId="3542" fillId="0" borderId="3550" xfId="0" applyNumberFormat="1" applyFont="1" applyBorder="1" applyAlignment="1" applyProtection="1"/>
    <xf numFmtId="0" fontId="3543" fillId="0" borderId="3551" xfId="0" applyNumberFormat="1" applyFont="1" applyBorder="1" applyAlignment="1" applyProtection="1"/>
    <xf numFmtId="0" fontId="3544" fillId="0" borderId="3552" xfId="0" applyNumberFormat="1" applyFont="1" applyBorder="1" applyAlignment="1" applyProtection="1"/>
    <xf numFmtId="0" fontId="3545" fillId="0" borderId="3553" xfId="0" applyNumberFormat="1" applyFont="1" applyBorder="1" applyAlignment="1" applyProtection="1"/>
    <xf numFmtId="0" fontId="3546" fillId="0" borderId="3554" xfId="0" applyNumberFormat="1" applyFont="1" applyBorder="1" applyAlignment="1" applyProtection="1"/>
    <xf numFmtId="0" fontId="3547" fillId="0" borderId="3555" xfId="0" applyNumberFormat="1" applyFont="1" applyBorder="1" applyAlignment="1" applyProtection="1"/>
    <xf numFmtId="0" fontId="3548" fillId="0" borderId="3556" xfId="0" applyNumberFormat="1" applyFont="1" applyBorder="1" applyAlignment="1" applyProtection="1"/>
    <xf numFmtId="0" fontId="3549" fillId="0" borderId="3557" xfId="0" applyNumberFormat="1" applyFont="1" applyBorder="1" applyAlignment="1" applyProtection="1"/>
    <xf numFmtId="0" fontId="3550" fillId="0" borderId="3558" xfId="0" applyNumberFormat="1" applyFont="1" applyBorder="1" applyAlignment="1" applyProtection="1"/>
    <xf numFmtId="0" fontId="3551" fillId="0" borderId="3559" xfId="0" applyNumberFormat="1" applyFont="1" applyBorder="1" applyAlignment="1" applyProtection="1"/>
    <xf numFmtId="0" fontId="3552" fillId="0" borderId="3560" xfId="0" applyNumberFormat="1" applyFont="1" applyBorder="1" applyAlignment="1" applyProtection="1"/>
    <xf numFmtId="0" fontId="3553" fillId="0" borderId="3561" xfId="0" applyNumberFormat="1" applyFont="1" applyBorder="1" applyAlignment="1" applyProtection="1"/>
    <xf numFmtId="0" fontId="3554" fillId="0" borderId="3562" xfId="0" applyNumberFormat="1" applyFont="1" applyBorder="1" applyAlignment="1" applyProtection="1"/>
    <xf numFmtId="0" fontId="3555" fillId="0" borderId="3563" xfId="0" applyNumberFormat="1" applyFont="1" applyBorder="1" applyAlignment="1" applyProtection="1"/>
    <xf numFmtId="0" fontId="3556" fillId="0" borderId="3564" xfId="0" applyNumberFormat="1" applyFont="1" applyBorder="1" applyAlignment="1" applyProtection="1"/>
    <xf numFmtId="0" fontId="3557" fillId="0" borderId="3565" xfId="0" applyNumberFormat="1" applyFont="1" applyBorder="1" applyAlignment="1" applyProtection="1"/>
    <xf numFmtId="0" fontId="3558" fillId="0" borderId="3566" xfId="0" applyNumberFormat="1" applyFont="1" applyBorder="1" applyAlignment="1" applyProtection="1"/>
    <xf numFmtId="0" fontId="3559" fillId="0" borderId="3567" xfId="0" applyNumberFormat="1" applyFont="1" applyBorder="1" applyAlignment="1" applyProtection="1"/>
    <xf numFmtId="0" fontId="3560" fillId="0" borderId="3568" xfId="0" applyNumberFormat="1" applyFont="1" applyBorder="1" applyAlignment="1" applyProtection="1"/>
    <xf numFmtId="0" fontId="3561" fillId="0" borderId="3569" xfId="0" applyNumberFormat="1" applyFont="1" applyBorder="1" applyAlignment="1" applyProtection="1"/>
    <xf numFmtId="0" fontId="3562" fillId="0" borderId="3570" xfId="0" applyNumberFormat="1" applyFont="1" applyBorder="1" applyAlignment="1" applyProtection="1"/>
    <xf numFmtId="0" fontId="3563" fillId="0" borderId="3571" xfId="0" applyNumberFormat="1" applyFont="1" applyBorder="1" applyAlignment="1" applyProtection="1"/>
    <xf numFmtId="0" fontId="3564" fillId="0" borderId="3572" xfId="0" applyNumberFormat="1" applyFont="1" applyBorder="1" applyAlignment="1" applyProtection="1"/>
    <xf numFmtId="0" fontId="3565" fillId="0" borderId="3573" xfId="0" applyNumberFormat="1" applyFont="1" applyBorder="1" applyAlignment="1" applyProtection="1"/>
    <xf numFmtId="0" fontId="3566" fillId="0" borderId="3574" xfId="0" applyNumberFormat="1" applyFont="1" applyBorder="1" applyAlignment="1" applyProtection="1"/>
    <xf numFmtId="0" fontId="3567" fillId="0" borderId="3575" xfId="0" applyNumberFormat="1" applyFont="1" applyBorder="1" applyAlignment="1" applyProtection="1"/>
    <xf numFmtId="0" fontId="3568" fillId="0" borderId="3576" xfId="0" applyNumberFormat="1" applyFont="1" applyBorder="1" applyAlignment="1" applyProtection="1"/>
    <xf numFmtId="0" fontId="3569" fillId="0" borderId="3577" xfId="0" applyNumberFormat="1" applyFont="1" applyBorder="1" applyAlignment="1" applyProtection="1"/>
    <xf numFmtId="0" fontId="3570" fillId="0" borderId="3578" xfId="0" applyNumberFormat="1" applyFont="1" applyBorder="1" applyAlignment="1" applyProtection="1"/>
    <xf numFmtId="0" fontId="3571" fillId="0" borderId="3579" xfId="0" applyNumberFormat="1" applyFont="1" applyBorder="1" applyAlignment="1" applyProtection="1"/>
    <xf numFmtId="0" fontId="3572" fillId="0" borderId="3580" xfId="0" applyNumberFormat="1" applyFont="1" applyBorder="1" applyAlignment="1" applyProtection="1"/>
    <xf numFmtId="0" fontId="3573" fillId="0" borderId="3581" xfId="0" applyNumberFormat="1" applyFont="1" applyBorder="1" applyAlignment="1" applyProtection="1"/>
    <xf numFmtId="0" fontId="3574" fillId="0" borderId="3582" xfId="0" applyNumberFormat="1" applyFont="1" applyBorder="1" applyAlignment="1" applyProtection="1"/>
    <xf numFmtId="0" fontId="3575" fillId="0" borderId="3583" xfId="0" applyNumberFormat="1" applyFont="1" applyBorder="1" applyAlignment="1" applyProtection="1"/>
    <xf numFmtId="0" fontId="3576" fillId="0" borderId="3584" xfId="0" applyNumberFormat="1" applyFont="1" applyBorder="1" applyAlignment="1" applyProtection="1"/>
    <xf numFmtId="0" fontId="3577" fillId="0" borderId="3585" xfId="0" applyNumberFormat="1" applyFont="1" applyBorder="1" applyAlignment="1" applyProtection="1"/>
    <xf numFmtId="0" fontId="3578" fillId="0" borderId="3586" xfId="0" applyNumberFormat="1" applyFont="1" applyBorder="1" applyAlignment="1" applyProtection="1"/>
    <xf numFmtId="0" fontId="3579" fillId="0" borderId="3587" xfId="0" applyNumberFormat="1" applyFont="1" applyBorder="1" applyAlignment="1" applyProtection="1"/>
    <xf numFmtId="0" fontId="3580" fillId="0" borderId="3588" xfId="0" applyNumberFormat="1" applyFont="1" applyBorder="1" applyAlignment="1" applyProtection="1"/>
    <xf numFmtId="0" fontId="3581" fillId="0" borderId="3589" xfId="0" applyNumberFormat="1" applyFont="1" applyBorder="1" applyAlignment="1" applyProtection="1"/>
    <xf numFmtId="0" fontId="3582" fillId="0" borderId="3590" xfId="0" applyNumberFormat="1" applyFont="1" applyBorder="1" applyAlignment="1" applyProtection="1"/>
    <xf numFmtId="0" fontId="3583" fillId="0" borderId="3591" xfId="0" applyNumberFormat="1" applyFont="1" applyBorder="1" applyAlignment="1" applyProtection="1"/>
    <xf numFmtId="0" fontId="3584" fillId="0" borderId="3592" xfId="0" applyNumberFormat="1" applyFont="1" applyBorder="1" applyAlignment="1" applyProtection="1"/>
    <xf numFmtId="0" fontId="3585" fillId="0" borderId="3593" xfId="0" applyNumberFormat="1" applyFont="1" applyBorder="1" applyAlignment="1" applyProtection="1"/>
    <xf numFmtId="0" fontId="3586" fillId="0" borderId="3594" xfId="0" applyNumberFormat="1" applyFont="1" applyBorder="1" applyAlignment="1" applyProtection="1"/>
    <xf numFmtId="0" fontId="3587" fillId="0" borderId="3595" xfId="0" applyNumberFormat="1" applyFont="1" applyBorder="1" applyAlignment="1" applyProtection="1"/>
    <xf numFmtId="0" fontId="3588" fillId="0" borderId="3596" xfId="0" applyNumberFormat="1" applyFont="1" applyBorder="1" applyAlignment="1" applyProtection="1"/>
    <xf numFmtId="0" fontId="3589" fillId="0" borderId="3597" xfId="0" applyNumberFormat="1" applyFont="1" applyBorder="1" applyAlignment="1" applyProtection="1"/>
    <xf numFmtId="0" fontId="3590" fillId="0" borderId="3598" xfId="0" applyNumberFormat="1" applyFont="1" applyBorder="1" applyAlignment="1" applyProtection="1"/>
    <xf numFmtId="0" fontId="3591" fillId="0" borderId="3599" xfId="0" applyNumberFormat="1" applyFont="1" applyBorder="1" applyAlignment="1" applyProtection="1"/>
    <xf numFmtId="0" fontId="3592" fillId="0" borderId="3600" xfId="0" applyNumberFormat="1" applyFont="1" applyBorder="1" applyAlignment="1" applyProtection="1"/>
    <xf numFmtId="0" fontId="3593" fillId="0" borderId="3601" xfId="0" applyNumberFormat="1" applyFont="1" applyBorder="1" applyAlignment="1" applyProtection="1"/>
    <xf numFmtId="0" fontId="3594" fillId="0" borderId="3602" xfId="0" applyNumberFormat="1" applyFont="1" applyBorder="1" applyAlignment="1" applyProtection="1"/>
    <xf numFmtId="0" fontId="3595" fillId="0" borderId="3603" xfId="0" applyNumberFormat="1" applyFont="1" applyBorder="1" applyAlignment="1" applyProtection="1"/>
    <xf numFmtId="0" fontId="3596" fillId="0" borderId="3604" xfId="0" applyNumberFormat="1" applyFont="1" applyBorder="1" applyAlignment="1" applyProtection="1"/>
    <xf numFmtId="0" fontId="3597" fillId="0" borderId="3605" xfId="0" applyNumberFormat="1" applyFont="1" applyBorder="1" applyAlignment="1" applyProtection="1"/>
    <xf numFmtId="0" fontId="3598" fillId="0" borderId="3606" xfId="0" applyNumberFormat="1" applyFont="1" applyBorder="1" applyAlignment="1" applyProtection="1"/>
    <xf numFmtId="0" fontId="3599" fillId="0" borderId="3607" xfId="0" applyNumberFormat="1" applyFont="1" applyBorder="1" applyAlignment="1" applyProtection="1"/>
    <xf numFmtId="0" fontId="3600" fillId="0" borderId="3608" xfId="0" applyNumberFormat="1" applyFont="1" applyBorder="1" applyAlignment="1" applyProtection="1"/>
    <xf numFmtId="0" fontId="3601" fillId="0" borderId="3609" xfId="0" applyNumberFormat="1" applyFont="1" applyBorder="1" applyAlignment="1" applyProtection="1"/>
    <xf numFmtId="0" fontId="3602" fillId="0" borderId="3610" xfId="0" applyNumberFormat="1" applyFont="1" applyBorder="1" applyAlignment="1" applyProtection="1"/>
    <xf numFmtId="0" fontId="3603" fillId="0" borderId="3611" xfId="0" applyNumberFormat="1" applyFont="1" applyBorder="1" applyAlignment="1" applyProtection="1"/>
    <xf numFmtId="0" fontId="3604" fillId="0" borderId="3612" xfId="0" applyNumberFormat="1" applyFont="1" applyBorder="1" applyAlignment="1" applyProtection="1"/>
    <xf numFmtId="0" fontId="3605" fillId="0" borderId="3613" xfId="0" applyNumberFormat="1" applyFont="1" applyBorder="1" applyAlignment="1" applyProtection="1"/>
    <xf numFmtId="0" fontId="3606" fillId="0" borderId="3614" xfId="0" applyNumberFormat="1" applyFont="1" applyBorder="1" applyAlignment="1" applyProtection="1"/>
    <xf numFmtId="0" fontId="3607" fillId="0" borderId="3615" xfId="0" applyNumberFormat="1" applyFont="1" applyBorder="1" applyAlignment="1" applyProtection="1"/>
    <xf numFmtId="0" fontId="3608" fillId="0" borderId="3616" xfId="0" applyNumberFormat="1" applyFont="1" applyBorder="1" applyAlignment="1" applyProtection="1"/>
    <xf numFmtId="0" fontId="3609" fillId="0" borderId="3617" xfId="0" applyNumberFormat="1" applyFont="1" applyBorder="1" applyAlignment="1" applyProtection="1"/>
    <xf numFmtId="0" fontId="3610" fillId="0" borderId="3618" xfId="0" applyNumberFormat="1" applyFont="1" applyBorder="1" applyAlignment="1" applyProtection="1"/>
    <xf numFmtId="0" fontId="3611" fillId="0" borderId="3619" xfId="0" applyNumberFormat="1" applyFont="1" applyBorder="1" applyAlignment="1" applyProtection="1"/>
    <xf numFmtId="0" fontId="3612" fillId="0" borderId="3620" xfId="0" applyNumberFormat="1" applyFont="1" applyBorder="1" applyAlignment="1" applyProtection="1"/>
    <xf numFmtId="0" fontId="3613" fillId="0" borderId="3621" xfId="0" applyNumberFormat="1" applyFont="1" applyBorder="1" applyAlignment="1" applyProtection="1"/>
    <xf numFmtId="0" fontId="3614" fillId="0" borderId="3622" xfId="0" applyNumberFormat="1" applyFont="1" applyBorder="1" applyAlignment="1" applyProtection="1"/>
    <xf numFmtId="0" fontId="3615" fillId="0" borderId="3623" xfId="0" applyNumberFormat="1" applyFont="1" applyBorder="1" applyAlignment="1" applyProtection="1"/>
    <xf numFmtId="0" fontId="3616" fillId="0" borderId="3624" xfId="0" applyNumberFormat="1" applyFont="1" applyBorder="1" applyAlignment="1" applyProtection="1"/>
    <xf numFmtId="0" fontId="3617" fillId="0" borderId="3625" xfId="0" applyNumberFormat="1" applyFont="1" applyBorder="1" applyAlignment="1" applyProtection="1"/>
    <xf numFmtId="0" fontId="3618" fillId="0" borderId="3626" xfId="0" applyNumberFormat="1" applyFont="1" applyBorder="1" applyAlignment="1" applyProtection="1"/>
    <xf numFmtId="0" fontId="3619" fillId="0" borderId="3627" xfId="0" applyNumberFormat="1" applyFont="1" applyBorder="1" applyAlignment="1" applyProtection="1"/>
    <xf numFmtId="0" fontId="3620" fillId="0" borderId="3628" xfId="0" applyNumberFormat="1" applyFont="1" applyBorder="1" applyAlignment="1" applyProtection="1"/>
    <xf numFmtId="0" fontId="3621" fillId="0" borderId="3629" xfId="0" applyNumberFormat="1" applyFont="1" applyBorder="1" applyAlignment="1" applyProtection="1"/>
    <xf numFmtId="0" fontId="3622" fillId="0" borderId="3630" xfId="0" applyNumberFormat="1" applyFont="1" applyBorder="1" applyAlignment="1" applyProtection="1"/>
    <xf numFmtId="0" fontId="3623" fillId="0" borderId="3631" xfId="0" applyNumberFormat="1" applyFont="1" applyBorder="1" applyAlignment="1" applyProtection="1"/>
    <xf numFmtId="0" fontId="3624" fillId="0" borderId="3632" xfId="0" applyNumberFormat="1" applyFont="1" applyBorder="1" applyAlignment="1" applyProtection="1"/>
    <xf numFmtId="0" fontId="3625" fillId="0" borderId="3633" xfId="0" applyNumberFormat="1" applyFont="1" applyBorder="1" applyAlignment="1" applyProtection="1"/>
    <xf numFmtId="0" fontId="3626" fillId="0" borderId="3634" xfId="0" applyNumberFormat="1" applyFont="1" applyBorder="1" applyAlignment="1" applyProtection="1"/>
    <xf numFmtId="0" fontId="3627" fillId="0" borderId="3635" xfId="0" applyNumberFormat="1" applyFont="1" applyBorder="1" applyAlignment="1" applyProtection="1"/>
    <xf numFmtId="0" fontId="3628" fillId="0" borderId="3636" xfId="0" applyNumberFormat="1" applyFont="1" applyBorder="1" applyAlignment="1" applyProtection="1"/>
    <xf numFmtId="0" fontId="3629" fillId="0" borderId="3637" xfId="0" applyNumberFormat="1" applyFont="1" applyBorder="1" applyAlignment="1" applyProtection="1"/>
    <xf numFmtId="0" fontId="3630" fillId="0" borderId="3638" xfId="0" applyNumberFormat="1" applyFont="1" applyBorder="1" applyAlignment="1" applyProtection="1"/>
    <xf numFmtId="0" fontId="3631" fillId="0" borderId="3639" xfId="0" applyNumberFormat="1" applyFont="1" applyBorder="1" applyAlignment="1" applyProtection="1"/>
    <xf numFmtId="0" fontId="3632" fillId="0" borderId="3640" xfId="0" applyNumberFormat="1" applyFont="1" applyBorder="1" applyAlignment="1" applyProtection="1"/>
    <xf numFmtId="0" fontId="3633" fillId="0" borderId="3641" xfId="0" applyNumberFormat="1" applyFont="1" applyBorder="1" applyAlignment="1" applyProtection="1"/>
    <xf numFmtId="0" fontId="3634" fillId="0" borderId="3642" xfId="0" applyNumberFormat="1" applyFont="1" applyBorder="1" applyAlignment="1" applyProtection="1"/>
    <xf numFmtId="0" fontId="3635" fillId="0" borderId="3643" xfId="0" applyNumberFormat="1" applyFont="1" applyBorder="1" applyAlignment="1" applyProtection="1"/>
    <xf numFmtId="0" fontId="3636" fillId="0" borderId="3644" xfId="0" applyNumberFormat="1" applyFont="1" applyBorder="1" applyAlignment="1" applyProtection="1"/>
    <xf numFmtId="0" fontId="3637" fillId="0" borderId="3645" xfId="0" applyNumberFormat="1" applyFont="1" applyBorder="1" applyAlignment="1" applyProtection="1"/>
    <xf numFmtId="0" fontId="3638" fillId="0" borderId="3646" xfId="0" applyNumberFormat="1" applyFont="1" applyBorder="1" applyAlignment="1" applyProtection="1"/>
    <xf numFmtId="0" fontId="3639" fillId="0" borderId="3647" xfId="0" applyNumberFormat="1" applyFont="1" applyBorder="1" applyAlignment="1" applyProtection="1"/>
    <xf numFmtId="0" fontId="3640" fillId="0" borderId="3648" xfId="0" applyNumberFormat="1" applyFont="1" applyBorder="1" applyAlignment="1" applyProtection="1"/>
    <xf numFmtId="0" fontId="3641" fillId="0" borderId="3649" xfId="0" applyNumberFormat="1" applyFont="1" applyBorder="1" applyAlignment="1" applyProtection="1"/>
    <xf numFmtId="0" fontId="3642" fillId="0" borderId="3650" xfId="0" applyNumberFormat="1" applyFont="1" applyBorder="1" applyAlignment="1" applyProtection="1"/>
    <xf numFmtId="0" fontId="3643" fillId="0" borderId="3651" xfId="0" applyNumberFormat="1" applyFont="1" applyBorder="1" applyAlignment="1" applyProtection="1"/>
    <xf numFmtId="0" fontId="3644" fillId="0" borderId="3652" xfId="0" applyNumberFormat="1" applyFont="1" applyBorder="1" applyAlignment="1" applyProtection="1"/>
    <xf numFmtId="0" fontId="3645" fillId="0" borderId="3653" xfId="0" applyNumberFormat="1" applyFont="1" applyBorder="1" applyAlignment="1" applyProtection="1"/>
    <xf numFmtId="0" fontId="3646" fillId="0" borderId="3654" xfId="0" applyNumberFormat="1" applyFont="1" applyBorder="1" applyAlignment="1" applyProtection="1"/>
    <xf numFmtId="0" fontId="3647" fillId="0" borderId="3655" xfId="0" applyNumberFormat="1" applyFont="1" applyBorder="1" applyAlignment="1" applyProtection="1"/>
    <xf numFmtId="0" fontId="3648" fillId="0" borderId="3656" xfId="0" applyNumberFormat="1" applyFont="1" applyBorder="1" applyAlignment="1" applyProtection="1"/>
    <xf numFmtId="0" fontId="3649" fillId="0" borderId="3657" xfId="0" applyNumberFormat="1" applyFont="1" applyBorder="1" applyAlignment="1" applyProtection="1"/>
    <xf numFmtId="0" fontId="3650" fillId="0" borderId="3658" xfId="0" applyNumberFormat="1" applyFont="1" applyBorder="1" applyAlignment="1" applyProtection="1"/>
    <xf numFmtId="0" fontId="3651" fillId="0" borderId="3659" xfId="0" applyNumberFormat="1" applyFont="1" applyBorder="1" applyAlignment="1" applyProtection="1"/>
    <xf numFmtId="0" fontId="3652" fillId="0" borderId="3660" xfId="0" applyNumberFormat="1" applyFont="1" applyBorder="1" applyAlignment="1" applyProtection="1"/>
    <xf numFmtId="0" fontId="3653" fillId="0" borderId="3661" xfId="0" applyNumberFormat="1" applyFont="1" applyBorder="1" applyAlignment="1" applyProtection="1"/>
    <xf numFmtId="0" fontId="3654" fillId="0" borderId="3662" xfId="0" applyNumberFormat="1" applyFont="1" applyBorder="1" applyAlignment="1" applyProtection="1"/>
    <xf numFmtId="0" fontId="3655" fillId="0" borderId="3663" xfId="0" applyNumberFormat="1" applyFont="1" applyBorder="1" applyAlignment="1" applyProtection="1"/>
    <xf numFmtId="0" fontId="3656" fillId="0" borderId="3664" xfId="0" applyNumberFormat="1" applyFont="1" applyBorder="1" applyAlignment="1" applyProtection="1"/>
    <xf numFmtId="0" fontId="3657" fillId="0" borderId="3665" xfId="0" applyNumberFormat="1" applyFont="1" applyBorder="1" applyAlignment="1" applyProtection="1"/>
    <xf numFmtId="0" fontId="3658" fillId="0" borderId="3666" xfId="0" applyNumberFormat="1" applyFont="1" applyBorder="1" applyAlignment="1" applyProtection="1"/>
    <xf numFmtId="0" fontId="3659" fillId="0" borderId="3667" xfId="0" applyNumberFormat="1" applyFont="1" applyBorder="1" applyAlignment="1" applyProtection="1"/>
    <xf numFmtId="0" fontId="3660" fillId="0" borderId="3668" xfId="0" applyNumberFormat="1" applyFont="1" applyBorder="1" applyAlignment="1" applyProtection="1"/>
    <xf numFmtId="0" fontId="3661" fillId="0" borderId="3669" xfId="0" applyNumberFormat="1" applyFont="1" applyBorder="1" applyAlignment="1" applyProtection="1"/>
    <xf numFmtId="0" fontId="3662" fillId="0" borderId="3670" xfId="0" applyNumberFormat="1" applyFont="1" applyBorder="1" applyAlignment="1" applyProtection="1"/>
    <xf numFmtId="0" fontId="3663" fillId="0" borderId="3671" xfId="0" applyNumberFormat="1" applyFont="1" applyBorder="1" applyAlignment="1" applyProtection="1"/>
    <xf numFmtId="0" fontId="3664" fillId="0" borderId="3672" xfId="0" applyNumberFormat="1" applyFont="1" applyBorder="1" applyAlignment="1" applyProtection="1"/>
    <xf numFmtId="0" fontId="3665" fillId="0" borderId="3673" xfId="0" applyNumberFormat="1" applyFont="1" applyBorder="1" applyAlignment="1" applyProtection="1"/>
    <xf numFmtId="0" fontId="3666" fillId="0" borderId="3674" xfId="0" applyNumberFormat="1" applyFont="1" applyBorder="1" applyAlignment="1" applyProtection="1"/>
    <xf numFmtId="0" fontId="3667" fillId="0" borderId="3675" xfId="0" applyNumberFormat="1" applyFont="1" applyBorder="1" applyAlignment="1" applyProtection="1"/>
    <xf numFmtId="0" fontId="3668" fillId="0" borderId="3676" xfId="0" applyNumberFormat="1" applyFont="1" applyBorder="1" applyAlignment="1" applyProtection="1"/>
    <xf numFmtId="0" fontId="3669" fillId="0" borderId="3677" xfId="0" applyNumberFormat="1" applyFont="1" applyBorder="1" applyAlignment="1" applyProtection="1"/>
    <xf numFmtId="0" fontId="3670" fillId="0" borderId="3678" xfId="0" applyNumberFormat="1" applyFont="1" applyBorder="1" applyAlignment="1" applyProtection="1"/>
    <xf numFmtId="0" fontId="3671" fillId="0" borderId="3679" xfId="0" applyNumberFormat="1" applyFont="1" applyBorder="1" applyAlignment="1" applyProtection="1"/>
    <xf numFmtId="0" fontId="3672" fillId="0" borderId="3680" xfId="0" applyNumberFormat="1" applyFont="1" applyBorder="1" applyAlignment="1" applyProtection="1"/>
    <xf numFmtId="0" fontId="3673" fillId="0" borderId="3681" xfId="0" applyNumberFormat="1" applyFont="1" applyBorder="1" applyAlignment="1" applyProtection="1"/>
    <xf numFmtId="0" fontId="3674" fillId="0" borderId="3682" xfId="0" applyNumberFormat="1" applyFont="1" applyBorder="1" applyAlignment="1" applyProtection="1"/>
    <xf numFmtId="0" fontId="3675" fillId="0" borderId="3683" xfId="0" applyNumberFormat="1" applyFont="1" applyBorder="1" applyAlignment="1" applyProtection="1"/>
    <xf numFmtId="0" fontId="3676" fillId="0" borderId="3684" xfId="0" applyNumberFormat="1" applyFont="1" applyBorder="1" applyAlignment="1" applyProtection="1"/>
    <xf numFmtId="0" fontId="3677" fillId="0" borderId="3685" xfId="0" applyNumberFormat="1" applyFont="1" applyBorder="1" applyAlignment="1" applyProtection="1"/>
    <xf numFmtId="0" fontId="3678" fillId="0" borderId="3686" xfId="0" applyNumberFormat="1" applyFont="1" applyBorder="1" applyAlignment="1" applyProtection="1"/>
    <xf numFmtId="0" fontId="3679" fillId="0" borderId="3687" xfId="0" applyNumberFormat="1" applyFont="1" applyBorder="1" applyAlignment="1" applyProtection="1"/>
    <xf numFmtId="0" fontId="3680" fillId="0" borderId="3688" xfId="0" applyNumberFormat="1" applyFont="1" applyBorder="1" applyAlignment="1" applyProtection="1"/>
    <xf numFmtId="0" fontId="3681" fillId="0" borderId="3689" xfId="0" applyNumberFormat="1" applyFont="1" applyBorder="1" applyAlignment="1" applyProtection="1"/>
    <xf numFmtId="0" fontId="3682" fillId="0" borderId="3690" xfId="0" applyNumberFormat="1" applyFont="1" applyBorder="1" applyAlignment="1" applyProtection="1"/>
    <xf numFmtId="0" fontId="3683" fillId="0" borderId="3691" xfId="0" applyNumberFormat="1" applyFont="1" applyBorder="1" applyAlignment="1" applyProtection="1"/>
    <xf numFmtId="0" fontId="3684" fillId="0" borderId="3692" xfId="0" applyNumberFormat="1" applyFont="1" applyBorder="1" applyAlignment="1" applyProtection="1"/>
    <xf numFmtId="0" fontId="3685" fillId="0" borderId="3693" xfId="0" applyNumberFormat="1" applyFont="1" applyBorder="1" applyAlignment="1" applyProtection="1"/>
    <xf numFmtId="0" fontId="3686" fillId="0" borderId="3694" xfId="0" applyNumberFormat="1" applyFont="1" applyBorder="1" applyAlignment="1" applyProtection="1"/>
    <xf numFmtId="0" fontId="3687" fillId="0" borderId="3695" xfId="0" applyNumberFormat="1" applyFont="1" applyBorder="1" applyAlignment="1" applyProtection="1"/>
    <xf numFmtId="0" fontId="3688" fillId="0" borderId="3696" xfId="0" applyNumberFormat="1" applyFont="1" applyBorder="1" applyAlignment="1" applyProtection="1"/>
    <xf numFmtId="0" fontId="3689" fillId="0" borderId="3697" xfId="0" applyNumberFormat="1" applyFont="1" applyBorder="1" applyAlignment="1" applyProtection="1"/>
    <xf numFmtId="0" fontId="3690" fillId="0" borderId="3698" xfId="0" applyNumberFormat="1" applyFont="1" applyBorder="1" applyAlignment="1" applyProtection="1"/>
    <xf numFmtId="0" fontId="3691" fillId="0" borderId="3699" xfId="0" applyNumberFormat="1" applyFont="1" applyBorder="1" applyAlignment="1" applyProtection="1"/>
    <xf numFmtId="0" fontId="3692" fillId="0" borderId="3700" xfId="0" applyNumberFormat="1" applyFont="1" applyBorder="1" applyAlignment="1" applyProtection="1"/>
    <xf numFmtId="0" fontId="3693" fillId="0" borderId="3701" xfId="0" applyNumberFormat="1" applyFont="1" applyBorder="1" applyAlignment="1" applyProtection="1"/>
    <xf numFmtId="0" fontId="3694" fillId="0" borderId="3702" xfId="0" applyNumberFormat="1" applyFont="1" applyBorder="1" applyAlignment="1" applyProtection="1"/>
    <xf numFmtId="0" fontId="3695" fillId="0" borderId="3703" xfId="0" applyNumberFormat="1" applyFont="1" applyBorder="1" applyAlignment="1" applyProtection="1"/>
    <xf numFmtId="0" fontId="3696" fillId="0" borderId="3705" xfId="0" applyNumberFormat="1" applyFont="1" applyBorder="1" applyAlignment="1" applyProtection="1"/>
    <xf numFmtId="0" fontId="3697" fillId="0" borderId="3706" xfId="0" applyNumberFormat="1" applyFont="1" applyBorder="1" applyAlignment="1" applyProtection="1"/>
    <xf numFmtId="0" fontId="3698" fillId="0" borderId="3707" xfId="0" applyNumberFormat="1" applyFont="1" applyBorder="1" applyAlignment="1" applyProtection="1"/>
    <xf numFmtId="0" fontId="3699" fillId="0" borderId="3708" xfId="0" applyNumberFormat="1" applyFont="1" applyBorder="1" applyAlignment="1" applyProtection="1"/>
    <xf numFmtId="0" fontId="3700" fillId="0" borderId="3709" xfId="0" applyNumberFormat="1" applyFont="1" applyBorder="1" applyAlignment="1" applyProtection="1"/>
    <xf numFmtId="0" fontId="3701" fillId="0" borderId="3710" xfId="0" applyNumberFormat="1" applyFont="1" applyBorder="1" applyAlignment="1" applyProtection="1"/>
    <xf numFmtId="0" fontId="3702" fillId="0" borderId="3711" xfId="0" applyNumberFormat="1" applyFont="1" applyBorder="1" applyAlignment="1" applyProtection="1"/>
    <xf numFmtId="0" fontId="3703" fillId="0" borderId="3712" xfId="0" applyNumberFormat="1" applyFont="1" applyBorder="1" applyAlignment="1" applyProtection="1"/>
    <xf numFmtId="0" fontId="3704" fillId="0" borderId="3713" xfId="0" applyNumberFormat="1" applyFont="1" applyBorder="1" applyAlignment="1" applyProtection="1"/>
    <xf numFmtId="0" fontId="3705" fillId="0" borderId="3714" xfId="0" applyNumberFormat="1" applyFont="1" applyBorder="1" applyAlignment="1" applyProtection="1"/>
    <xf numFmtId="0" fontId="3706" fillId="0" borderId="3715" xfId="0" applyNumberFormat="1" applyFont="1" applyBorder="1" applyAlignment="1" applyProtection="1"/>
    <xf numFmtId="0" fontId="3707" fillId="0" borderId="3716" xfId="0" applyNumberFormat="1" applyFont="1" applyBorder="1" applyAlignment="1" applyProtection="1"/>
    <xf numFmtId="0" fontId="3708" fillId="0" borderId="3717" xfId="0" applyNumberFormat="1" applyFont="1" applyBorder="1" applyAlignment="1" applyProtection="1"/>
    <xf numFmtId="0" fontId="3709" fillId="0" borderId="3718" xfId="0" applyNumberFormat="1" applyFont="1" applyBorder="1" applyAlignment="1" applyProtection="1"/>
    <xf numFmtId="0" fontId="3710" fillId="0" borderId="3719" xfId="0" applyNumberFormat="1" applyFont="1" applyBorder="1" applyAlignment="1" applyProtection="1"/>
    <xf numFmtId="0" fontId="3711" fillId="0" borderId="3720" xfId="0" applyNumberFormat="1" applyFont="1" applyBorder="1" applyAlignment="1" applyProtection="1"/>
    <xf numFmtId="0" fontId="3712" fillId="0" borderId="3721" xfId="0" applyNumberFormat="1" applyFont="1" applyBorder="1" applyAlignment="1" applyProtection="1"/>
    <xf numFmtId="0" fontId="3713" fillId="0" borderId="3722" xfId="0" applyNumberFormat="1" applyFont="1" applyBorder="1" applyAlignment="1" applyProtection="1"/>
    <xf numFmtId="0" fontId="3714" fillId="0" borderId="3723" xfId="0" applyNumberFormat="1" applyFont="1" applyBorder="1" applyAlignment="1" applyProtection="1"/>
    <xf numFmtId="0" fontId="3715" fillId="0" borderId="3724" xfId="0" applyNumberFormat="1" applyFont="1" applyBorder="1" applyAlignment="1" applyProtection="1"/>
    <xf numFmtId="0" fontId="3716" fillId="0" borderId="3725" xfId="0" applyNumberFormat="1" applyFont="1" applyBorder="1" applyAlignment="1" applyProtection="1"/>
    <xf numFmtId="0" fontId="3717" fillId="0" borderId="3726" xfId="0" applyNumberFormat="1" applyFont="1" applyBorder="1" applyAlignment="1" applyProtection="1"/>
    <xf numFmtId="0" fontId="3718" fillId="0" borderId="3727" xfId="0" applyNumberFormat="1" applyFont="1" applyBorder="1" applyAlignment="1" applyProtection="1"/>
    <xf numFmtId="0" fontId="3719" fillId="0" borderId="3728" xfId="0" applyNumberFormat="1" applyFont="1" applyBorder="1" applyAlignment="1" applyProtection="1"/>
    <xf numFmtId="0" fontId="3720" fillId="0" borderId="3729" xfId="0" applyNumberFormat="1" applyFont="1" applyBorder="1" applyAlignment="1" applyProtection="1"/>
    <xf numFmtId="0" fontId="3721" fillId="0" borderId="3730" xfId="0" applyNumberFormat="1" applyFont="1" applyBorder="1" applyAlignment="1" applyProtection="1"/>
    <xf numFmtId="0" fontId="3722" fillId="0" borderId="3731" xfId="0" applyNumberFormat="1" applyFont="1" applyBorder="1" applyAlignment="1" applyProtection="1"/>
    <xf numFmtId="0" fontId="3723" fillId="0" borderId="3732" xfId="0" applyNumberFormat="1" applyFont="1" applyBorder="1" applyAlignment="1" applyProtection="1"/>
    <xf numFmtId="0" fontId="3724" fillId="0" borderId="3733" xfId="0" applyNumberFormat="1" applyFont="1" applyBorder="1" applyAlignment="1" applyProtection="1"/>
    <xf numFmtId="0" fontId="3725" fillId="0" borderId="3734" xfId="0" applyNumberFormat="1" applyFont="1" applyBorder="1" applyAlignment="1" applyProtection="1"/>
    <xf numFmtId="0" fontId="3726" fillId="0" borderId="3735" xfId="0" applyNumberFormat="1" applyFont="1" applyBorder="1" applyAlignment="1" applyProtection="1"/>
    <xf numFmtId="0" fontId="3727" fillId="0" borderId="3736" xfId="0" applyNumberFormat="1" applyFont="1" applyBorder="1" applyAlignment="1" applyProtection="1"/>
    <xf numFmtId="0" fontId="3728" fillId="0" borderId="3737" xfId="0" applyNumberFormat="1" applyFont="1" applyBorder="1" applyAlignment="1" applyProtection="1"/>
    <xf numFmtId="0" fontId="3729" fillId="0" borderId="3738" xfId="0" applyNumberFormat="1" applyFont="1" applyBorder="1" applyAlignment="1" applyProtection="1"/>
    <xf numFmtId="0" fontId="3730" fillId="0" borderId="3739" xfId="0" applyNumberFormat="1" applyFont="1" applyBorder="1" applyAlignment="1" applyProtection="1"/>
    <xf numFmtId="0" fontId="3731" fillId="0" borderId="3740" xfId="0" applyNumberFormat="1" applyFont="1" applyBorder="1" applyAlignment="1" applyProtection="1"/>
    <xf numFmtId="0" fontId="3732" fillId="0" borderId="3741" xfId="0" applyNumberFormat="1" applyFont="1" applyBorder="1" applyAlignment="1" applyProtection="1"/>
    <xf numFmtId="0" fontId="3733" fillId="0" borderId="3742" xfId="0" applyNumberFormat="1" applyFont="1" applyBorder="1" applyAlignment="1" applyProtection="1"/>
    <xf numFmtId="0" fontId="3734" fillId="0" borderId="3743" xfId="0" applyNumberFormat="1" applyFont="1" applyBorder="1" applyAlignment="1" applyProtection="1"/>
    <xf numFmtId="0" fontId="3735" fillId="0" borderId="3744" xfId="0" applyNumberFormat="1" applyFont="1" applyBorder="1" applyAlignment="1" applyProtection="1"/>
    <xf numFmtId="0" fontId="3736" fillId="0" borderId="3745" xfId="0" applyNumberFormat="1" applyFont="1" applyBorder="1" applyAlignment="1" applyProtection="1"/>
    <xf numFmtId="0" fontId="3737" fillId="0" borderId="3746" xfId="0" applyNumberFormat="1" applyFont="1" applyBorder="1" applyAlignment="1" applyProtection="1"/>
    <xf numFmtId="0" fontId="3738" fillId="0" borderId="3747" xfId="0" applyNumberFormat="1" applyFont="1" applyBorder="1" applyAlignment="1" applyProtection="1"/>
    <xf numFmtId="0" fontId="3739" fillId="0" borderId="3748" xfId="0" applyNumberFormat="1" applyFont="1" applyBorder="1" applyAlignment="1" applyProtection="1"/>
    <xf numFmtId="0" fontId="3740" fillId="0" borderId="3749" xfId="0" applyNumberFormat="1" applyFont="1" applyBorder="1" applyAlignment="1" applyProtection="1"/>
    <xf numFmtId="0" fontId="3741" fillId="0" borderId="3750" xfId="0" applyNumberFormat="1" applyFont="1" applyBorder="1" applyAlignment="1" applyProtection="1"/>
    <xf numFmtId="0" fontId="3742" fillId="0" borderId="3751" xfId="0" applyNumberFormat="1" applyFont="1" applyBorder="1" applyAlignment="1" applyProtection="1"/>
    <xf numFmtId="0" fontId="3743" fillId="0" borderId="3752" xfId="0" applyNumberFormat="1" applyFont="1" applyBorder="1" applyAlignment="1" applyProtection="1"/>
    <xf numFmtId="0" fontId="3744" fillId="0" borderId="3753" xfId="0" applyNumberFormat="1" applyFont="1" applyBorder="1" applyAlignment="1" applyProtection="1"/>
    <xf numFmtId="0" fontId="3745" fillId="0" borderId="3754" xfId="0" applyNumberFormat="1" applyFont="1" applyBorder="1" applyAlignment="1" applyProtection="1"/>
    <xf numFmtId="0" fontId="3746" fillId="0" borderId="3755" xfId="0" applyNumberFormat="1" applyFont="1" applyBorder="1" applyAlignment="1" applyProtection="1"/>
    <xf numFmtId="0" fontId="3747" fillId="0" borderId="3756" xfId="0" applyNumberFormat="1" applyFont="1" applyBorder="1" applyAlignment="1" applyProtection="1"/>
    <xf numFmtId="0" fontId="3748" fillId="0" borderId="3757" xfId="0" applyNumberFormat="1" applyFont="1" applyBorder="1" applyAlignment="1" applyProtection="1"/>
    <xf numFmtId="0" fontId="3749" fillId="0" borderId="3758" xfId="0" applyNumberFormat="1" applyFont="1" applyBorder="1" applyAlignment="1" applyProtection="1"/>
    <xf numFmtId="0" fontId="3750" fillId="0" borderId="3759" xfId="0" applyNumberFormat="1" applyFont="1" applyBorder="1" applyAlignment="1" applyProtection="1"/>
    <xf numFmtId="0" fontId="3751" fillId="0" borderId="3760" xfId="0" applyNumberFormat="1" applyFont="1" applyBorder="1" applyAlignment="1" applyProtection="1"/>
    <xf numFmtId="0" fontId="3752" fillId="0" borderId="3761" xfId="0" applyNumberFormat="1" applyFont="1" applyBorder="1" applyAlignment="1" applyProtection="1"/>
    <xf numFmtId="0" fontId="3753" fillId="0" borderId="3762" xfId="0" applyNumberFormat="1" applyFont="1" applyBorder="1" applyAlignment="1" applyProtection="1"/>
    <xf numFmtId="0" fontId="3754" fillId="0" borderId="3763" xfId="0" applyNumberFormat="1" applyFont="1" applyBorder="1" applyAlignment="1" applyProtection="1"/>
    <xf numFmtId="0" fontId="3755" fillId="0" borderId="3764" xfId="0" applyNumberFormat="1" applyFont="1" applyBorder="1" applyAlignment="1" applyProtection="1"/>
    <xf numFmtId="0" fontId="3756" fillId="0" borderId="3765" xfId="0" applyNumberFormat="1" applyFont="1" applyBorder="1" applyAlignment="1" applyProtection="1"/>
    <xf numFmtId="0" fontId="3757" fillId="0" borderId="3766" xfId="0" applyNumberFormat="1" applyFont="1" applyBorder="1" applyAlignment="1" applyProtection="1"/>
    <xf numFmtId="0" fontId="3758" fillId="0" borderId="3767" xfId="0" applyNumberFormat="1" applyFont="1" applyBorder="1" applyAlignment="1" applyProtection="1"/>
    <xf numFmtId="0" fontId="3759" fillId="0" borderId="3768" xfId="0" applyNumberFormat="1" applyFont="1" applyBorder="1" applyAlignment="1" applyProtection="1"/>
    <xf numFmtId="0" fontId="3760" fillId="0" borderId="3769" xfId="0" applyNumberFormat="1" applyFont="1" applyBorder="1" applyAlignment="1" applyProtection="1"/>
    <xf numFmtId="0" fontId="3761" fillId="0" borderId="3770" xfId="0" applyNumberFormat="1" applyFont="1" applyBorder="1" applyAlignment="1" applyProtection="1"/>
    <xf numFmtId="0" fontId="3762" fillId="0" borderId="3771" xfId="0" applyNumberFormat="1" applyFont="1" applyBorder="1" applyAlignment="1" applyProtection="1"/>
    <xf numFmtId="0" fontId="3763" fillId="0" borderId="3772" xfId="0" applyNumberFormat="1" applyFont="1" applyBorder="1" applyAlignment="1" applyProtection="1"/>
    <xf numFmtId="0" fontId="3764" fillId="0" borderId="3773" xfId="0" applyNumberFormat="1" applyFont="1" applyBorder="1" applyAlignment="1" applyProtection="1"/>
    <xf numFmtId="0" fontId="3765" fillId="0" borderId="3774" xfId="0" applyNumberFormat="1" applyFont="1" applyBorder="1" applyAlignment="1" applyProtection="1"/>
    <xf numFmtId="0" fontId="3766" fillId="0" borderId="3775" xfId="0" applyNumberFormat="1" applyFont="1" applyBorder="1" applyAlignment="1" applyProtection="1"/>
    <xf numFmtId="0" fontId="3767" fillId="0" borderId="3776" xfId="0" applyNumberFormat="1" applyFont="1" applyBorder="1" applyAlignment="1" applyProtection="1"/>
    <xf numFmtId="0" fontId="3768" fillId="0" borderId="3777" xfId="0" applyNumberFormat="1" applyFont="1" applyBorder="1" applyAlignment="1" applyProtection="1"/>
    <xf numFmtId="0" fontId="3769" fillId="0" borderId="3778" xfId="0" applyNumberFormat="1" applyFont="1" applyBorder="1" applyAlignment="1" applyProtection="1"/>
    <xf numFmtId="0" fontId="3770" fillId="0" borderId="3779" xfId="0" applyNumberFormat="1" applyFont="1" applyBorder="1" applyAlignment="1" applyProtection="1"/>
    <xf numFmtId="0" fontId="3771" fillId="0" borderId="3780" xfId="0" applyNumberFormat="1" applyFont="1" applyBorder="1" applyAlignment="1" applyProtection="1"/>
    <xf numFmtId="0" fontId="3772" fillId="0" borderId="3781" xfId="0" applyNumberFormat="1" applyFont="1" applyBorder="1" applyAlignment="1" applyProtection="1"/>
    <xf numFmtId="0" fontId="3773" fillId="0" borderId="3782" xfId="0" applyNumberFormat="1" applyFont="1" applyBorder="1" applyAlignment="1" applyProtection="1"/>
    <xf numFmtId="0" fontId="3774" fillId="0" borderId="3783" xfId="0" applyNumberFormat="1" applyFont="1" applyBorder="1" applyAlignment="1" applyProtection="1"/>
    <xf numFmtId="0" fontId="3775" fillId="0" borderId="3784" xfId="0" applyNumberFormat="1" applyFont="1" applyBorder="1" applyAlignment="1" applyProtection="1"/>
    <xf numFmtId="0" fontId="3776" fillId="0" borderId="3785" xfId="0" applyNumberFormat="1" applyFont="1" applyBorder="1" applyAlignment="1" applyProtection="1"/>
    <xf numFmtId="0" fontId="3777" fillId="0" borderId="3786" xfId="0" applyNumberFormat="1" applyFont="1" applyBorder="1" applyAlignment="1" applyProtection="1"/>
    <xf numFmtId="0" fontId="3778" fillId="0" borderId="3787" xfId="0" applyNumberFormat="1" applyFont="1" applyBorder="1" applyAlignment="1" applyProtection="1"/>
    <xf numFmtId="0" fontId="3779" fillId="0" borderId="3788" xfId="0" applyNumberFormat="1" applyFont="1" applyBorder="1" applyAlignment="1" applyProtection="1"/>
    <xf numFmtId="0" fontId="3780" fillId="0" borderId="3789" xfId="0" applyNumberFormat="1" applyFont="1" applyBorder="1" applyAlignment="1" applyProtection="1"/>
    <xf numFmtId="0" fontId="3781" fillId="0" borderId="3790" xfId="0" applyNumberFormat="1" applyFont="1" applyBorder="1" applyAlignment="1" applyProtection="1"/>
    <xf numFmtId="0" fontId="3782" fillId="0" borderId="3791" xfId="0" applyNumberFormat="1" applyFont="1" applyBorder="1" applyAlignment="1" applyProtection="1"/>
    <xf numFmtId="0" fontId="3783" fillId="0" borderId="3792" xfId="0" applyNumberFormat="1" applyFont="1" applyBorder="1" applyAlignment="1" applyProtection="1"/>
    <xf numFmtId="0" fontId="3784" fillId="0" borderId="3793" xfId="0" applyNumberFormat="1" applyFont="1" applyBorder="1" applyAlignment="1" applyProtection="1"/>
    <xf numFmtId="0" fontId="3785" fillId="0" borderId="3794" xfId="0" applyNumberFormat="1" applyFont="1" applyBorder="1" applyAlignment="1" applyProtection="1"/>
    <xf numFmtId="0" fontId="3786" fillId="0" borderId="3795" xfId="0" applyNumberFormat="1" applyFont="1" applyBorder="1" applyAlignment="1" applyProtection="1"/>
    <xf numFmtId="0" fontId="3787" fillId="0" borderId="3796" xfId="0" applyNumberFormat="1" applyFont="1" applyBorder="1" applyAlignment="1" applyProtection="1"/>
    <xf numFmtId="0" fontId="3788" fillId="0" borderId="3797" xfId="0" applyNumberFormat="1" applyFont="1" applyBorder="1" applyAlignment="1" applyProtection="1"/>
    <xf numFmtId="0" fontId="3789" fillId="0" borderId="3798" xfId="0" applyNumberFormat="1" applyFont="1" applyBorder="1" applyAlignment="1" applyProtection="1"/>
    <xf numFmtId="0" fontId="3790" fillId="0" borderId="3799" xfId="0" applyNumberFormat="1" applyFont="1" applyBorder="1" applyAlignment="1" applyProtection="1"/>
    <xf numFmtId="0" fontId="3791" fillId="0" borderId="3800" xfId="0" applyNumberFormat="1" applyFont="1" applyBorder="1" applyAlignment="1" applyProtection="1"/>
    <xf numFmtId="0" fontId="3792" fillId="0" borderId="3801" xfId="0" applyNumberFormat="1" applyFont="1" applyBorder="1" applyAlignment="1" applyProtection="1"/>
    <xf numFmtId="0" fontId="3793" fillId="0" borderId="3802" xfId="0" applyNumberFormat="1" applyFont="1" applyBorder="1" applyAlignment="1" applyProtection="1"/>
    <xf numFmtId="0" fontId="3794" fillId="0" borderId="3803" xfId="0" applyNumberFormat="1" applyFont="1" applyBorder="1" applyAlignment="1" applyProtection="1"/>
    <xf numFmtId="0" fontId="3795" fillId="0" borderId="3804" xfId="0" applyNumberFormat="1" applyFont="1" applyBorder="1" applyAlignment="1" applyProtection="1"/>
    <xf numFmtId="0" fontId="3796" fillId="0" borderId="3805" xfId="0" applyNumberFormat="1" applyFont="1" applyBorder="1" applyAlignment="1" applyProtection="1"/>
    <xf numFmtId="0" fontId="3797" fillId="0" borderId="3806" xfId="0" applyNumberFormat="1" applyFont="1" applyBorder="1" applyAlignment="1" applyProtection="1"/>
    <xf numFmtId="0" fontId="3798" fillId="0" borderId="3807" xfId="0" applyNumberFormat="1" applyFont="1" applyBorder="1" applyAlignment="1" applyProtection="1"/>
    <xf numFmtId="0" fontId="3799" fillId="0" borderId="3808" xfId="0" applyNumberFormat="1" applyFont="1" applyBorder="1" applyAlignment="1" applyProtection="1"/>
    <xf numFmtId="0" fontId="3800" fillId="0" borderId="3809" xfId="0" applyNumberFormat="1" applyFont="1" applyBorder="1" applyAlignment="1" applyProtection="1"/>
    <xf numFmtId="0" fontId="3801" fillId="0" borderId="3810" xfId="0" applyNumberFormat="1" applyFont="1" applyBorder="1" applyAlignment="1" applyProtection="1"/>
    <xf numFmtId="0" fontId="3802" fillId="0" borderId="3811" xfId="0" applyNumberFormat="1" applyFont="1" applyBorder="1" applyAlignment="1" applyProtection="1"/>
    <xf numFmtId="0" fontId="3803" fillId="0" borderId="3812" xfId="0" applyNumberFormat="1" applyFont="1" applyBorder="1" applyAlignment="1" applyProtection="1"/>
    <xf numFmtId="0" fontId="3804" fillId="0" borderId="3813" xfId="0" applyNumberFormat="1" applyFont="1" applyBorder="1" applyAlignment="1" applyProtection="1"/>
    <xf numFmtId="0" fontId="3805" fillId="0" borderId="3814" xfId="0" applyNumberFormat="1" applyFont="1" applyBorder="1" applyAlignment="1" applyProtection="1"/>
    <xf numFmtId="0" fontId="3806" fillId="0" borderId="3815" xfId="0" applyNumberFormat="1" applyFont="1" applyBorder="1" applyAlignment="1" applyProtection="1"/>
    <xf numFmtId="0" fontId="3807" fillId="0" borderId="3816" xfId="0" applyNumberFormat="1" applyFont="1" applyBorder="1" applyAlignment="1" applyProtection="1"/>
    <xf numFmtId="0" fontId="3808" fillId="0" borderId="3817" xfId="0" applyNumberFormat="1" applyFont="1" applyBorder="1" applyAlignment="1" applyProtection="1"/>
    <xf numFmtId="0" fontId="3809" fillId="0" borderId="3818" xfId="0" applyNumberFormat="1" applyFont="1" applyBorder="1" applyAlignment="1" applyProtection="1"/>
    <xf numFmtId="0" fontId="3810" fillId="0" borderId="3819" xfId="0" applyNumberFormat="1" applyFont="1" applyBorder="1" applyAlignment="1" applyProtection="1"/>
    <xf numFmtId="0" fontId="3811" fillId="0" borderId="3820" xfId="0" applyNumberFormat="1" applyFont="1" applyBorder="1" applyAlignment="1" applyProtection="1"/>
    <xf numFmtId="0" fontId="3812" fillId="0" borderId="3821" xfId="0" applyNumberFormat="1" applyFont="1" applyBorder="1" applyAlignment="1" applyProtection="1"/>
    <xf numFmtId="0" fontId="3813" fillId="0" borderId="3822" xfId="0" applyNumberFormat="1" applyFont="1" applyBorder="1" applyAlignment="1" applyProtection="1"/>
    <xf numFmtId="0" fontId="3814" fillId="0" borderId="3823" xfId="0" applyNumberFormat="1" applyFont="1" applyBorder="1" applyAlignment="1" applyProtection="1"/>
    <xf numFmtId="0" fontId="3815" fillId="0" borderId="3824" xfId="0" applyNumberFormat="1" applyFont="1" applyBorder="1" applyAlignment="1" applyProtection="1"/>
    <xf numFmtId="0" fontId="3816" fillId="0" borderId="3825" xfId="0" applyNumberFormat="1" applyFont="1" applyBorder="1" applyAlignment="1" applyProtection="1"/>
    <xf numFmtId="0" fontId="3817" fillId="0" borderId="3826" xfId="0" applyNumberFormat="1" applyFont="1" applyBorder="1" applyAlignment="1" applyProtection="1"/>
    <xf numFmtId="0" fontId="3818" fillId="0" borderId="3827" xfId="0" applyNumberFormat="1" applyFont="1" applyBorder="1" applyAlignment="1" applyProtection="1"/>
    <xf numFmtId="0" fontId="3819" fillId="0" borderId="3828" xfId="0" applyNumberFormat="1" applyFont="1" applyBorder="1" applyAlignment="1" applyProtection="1"/>
    <xf numFmtId="0" fontId="3820" fillId="0" borderId="3829" xfId="0" applyNumberFormat="1" applyFont="1" applyBorder="1" applyAlignment="1" applyProtection="1"/>
    <xf numFmtId="0" fontId="3821" fillId="0" borderId="3830" xfId="0" applyNumberFormat="1" applyFont="1" applyBorder="1" applyAlignment="1" applyProtection="1"/>
    <xf numFmtId="0" fontId="3822" fillId="0" borderId="3831" xfId="0" applyNumberFormat="1" applyFont="1" applyBorder="1" applyAlignment="1" applyProtection="1"/>
    <xf numFmtId="0" fontId="3823" fillId="0" borderId="3832" xfId="0" applyNumberFormat="1" applyFont="1" applyBorder="1" applyAlignment="1" applyProtection="1"/>
    <xf numFmtId="0" fontId="3824" fillId="0" borderId="3833" xfId="0" applyNumberFormat="1" applyFont="1" applyBorder="1" applyAlignment="1" applyProtection="1"/>
    <xf numFmtId="0" fontId="3825" fillId="0" borderId="3834" xfId="0" applyNumberFormat="1" applyFont="1" applyBorder="1" applyAlignment="1" applyProtection="1"/>
    <xf numFmtId="0" fontId="3826" fillId="0" borderId="3835" xfId="0" applyNumberFormat="1" applyFont="1" applyBorder="1" applyAlignment="1" applyProtection="1"/>
    <xf numFmtId="0" fontId="3827" fillId="0" borderId="3836" xfId="0" applyNumberFormat="1" applyFont="1" applyBorder="1" applyAlignment="1" applyProtection="1"/>
    <xf numFmtId="0" fontId="3828" fillId="0" borderId="3837" xfId="0" applyNumberFormat="1" applyFont="1" applyBorder="1" applyAlignment="1" applyProtection="1"/>
    <xf numFmtId="0" fontId="3829" fillId="0" borderId="3838" xfId="0" applyNumberFormat="1" applyFont="1" applyBorder="1" applyAlignment="1" applyProtection="1"/>
    <xf numFmtId="0" fontId="3830" fillId="0" borderId="3839" xfId="0" applyNumberFormat="1" applyFont="1" applyBorder="1" applyAlignment="1" applyProtection="1"/>
    <xf numFmtId="0" fontId="3831" fillId="0" borderId="3840" xfId="0" applyNumberFormat="1" applyFont="1" applyBorder="1" applyAlignment="1" applyProtection="1"/>
    <xf numFmtId="0" fontId="3832" fillId="0" borderId="3841" xfId="0" applyNumberFormat="1" applyFont="1" applyBorder="1" applyAlignment="1" applyProtection="1"/>
    <xf numFmtId="0" fontId="3833" fillId="0" borderId="3842" xfId="0" applyNumberFormat="1" applyFont="1" applyBorder="1" applyAlignment="1" applyProtection="1"/>
    <xf numFmtId="0" fontId="3834" fillId="0" borderId="3843" xfId="0" applyNumberFormat="1" applyFont="1" applyBorder="1" applyAlignment="1" applyProtection="1"/>
    <xf numFmtId="0" fontId="3835" fillId="0" borderId="3844" xfId="0" applyNumberFormat="1" applyFont="1" applyBorder="1" applyAlignment="1" applyProtection="1"/>
    <xf numFmtId="0" fontId="3836" fillId="0" borderId="3845" xfId="0" applyNumberFormat="1" applyFont="1" applyBorder="1" applyAlignment="1" applyProtection="1"/>
    <xf numFmtId="0" fontId="3837" fillId="0" borderId="3846" xfId="0" applyNumberFormat="1" applyFont="1" applyBorder="1" applyAlignment="1" applyProtection="1"/>
    <xf numFmtId="0" fontId="3838" fillId="0" borderId="3847" xfId="0" applyNumberFormat="1" applyFont="1" applyBorder="1" applyAlignment="1" applyProtection="1"/>
    <xf numFmtId="0" fontId="3839" fillId="0" borderId="3848" xfId="0" applyNumberFormat="1" applyFont="1" applyBorder="1" applyAlignment="1" applyProtection="1"/>
    <xf numFmtId="0" fontId="3840" fillId="0" borderId="3849" xfId="0" applyNumberFormat="1" applyFont="1" applyBorder="1" applyAlignment="1" applyProtection="1"/>
    <xf numFmtId="0" fontId="3841" fillId="0" borderId="3850" xfId="0" applyNumberFormat="1" applyFont="1" applyBorder="1" applyAlignment="1" applyProtection="1"/>
    <xf numFmtId="0" fontId="3842" fillId="0" borderId="3851" xfId="0" applyNumberFormat="1" applyFont="1" applyBorder="1" applyAlignment="1" applyProtection="1"/>
    <xf numFmtId="0" fontId="3843" fillId="0" borderId="3852" xfId="0" applyNumberFormat="1" applyFont="1" applyBorder="1" applyAlignment="1" applyProtection="1"/>
    <xf numFmtId="0" fontId="3844" fillId="0" borderId="3853" xfId="0" applyNumberFormat="1" applyFont="1" applyBorder="1" applyAlignment="1" applyProtection="1"/>
    <xf numFmtId="0" fontId="3845" fillId="0" borderId="3854" xfId="0" applyNumberFormat="1" applyFont="1" applyBorder="1" applyAlignment="1" applyProtection="1"/>
    <xf numFmtId="0" fontId="3846" fillId="0" borderId="3855" xfId="0" applyNumberFormat="1" applyFont="1" applyBorder="1" applyAlignment="1" applyProtection="1"/>
    <xf numFmtId="0" fontId="3847" fillId="0" borderId="3856" xfId="0" applyNumberFormat="1" applyFont="1" applyBorder="1" applyAlignment="1" applyProtection="1"/>
    <xf numFmtId="0" fontId="3848" fillId="0" borderId="3857" xfId="0" applyNumberFormat="1" applyFont="1" applyBorder="1" applyAlignment="1" applyProtection="1"/>
    <xf numFmtId="0" fontId="3849" fillId="0" borderId="3858" xfId="0" applyNumberFormat="1" applyFont="1" applyBorder="1" applyAlignment="1" applyProtection="1"/>
    <xf numFmtId="0" fontId="3850" fillId="0" borderId="3859" xfId="0" applyNumberFormat="1" applyFont="1" applyBorder="1" applyAlignment="1" applyProtection="1"/>
    <xf numFmtId="0" fontId="3851" fillId="0" borderId="3860" xfId="0" applyNumberFormat="1" applyFont="1" applyBorder="1" applyAlignment="1" applyProtection="1"/>
    <xf numFmtId="0" fontId="3852" fillId="0" borderId="3861" xfId="0" applyNumberFormat="1" applyFont="1" applyBorder="1" applyAlignment="1" applyProtection="1"/>
    <xf numFmtId="0" fontId="3853" fillId="0" borderId="3862" xfId="0" applyNumberFormat="1" applyFont="1" applyBorder="1" applyAlignment="1" applyProtection="1"/>
    <xf numFmtId="0" fontId="3854" fillId="0" borderId="3863" xfId="0" applyNumberFormat="1" applyFont="1" applyBorder="1" applyAlignment="1" applyProtection="1"/>
    <xf numFmtId="0" fontId="3855" fillId="0" borderId="3864" xfId="0" applyNumberFormat="1" applyFont="1" applyBorder="1" applyAlignment="1" applyProtection="1"/>
    <xf numFmtId="0" fontId="3856" fillId="0" borderId="3865" xfId="0" applyNumberFormat="1" applyFont="1" applyBorder="1" applyAlignment="1" applyProtection="1"/>
    <xf numFmtId="0" fontId="3857" fillId="0" borderId="3866" xfId="0" applyNumberFormat="1" applyFont="1" applyBorder="1" applyAlignment="1" applyProtection="1"/>
    <xf numFmtId="0" fontId="3858" fillId="0" borderId="3867" xfId="0" applyNumberFormat="1" applyFont="1" applyBorder="1" applyAlignment="1" applyProtection="1"/>
    <xf numFmtId="0" fontId="3859" fillId="0" borderId="3868" xfId="0" applyNumberFormat="1" applyFont="1" applyBorder="1" applyAlignment="1" applyProtection="1"/>
    <xf numFmtId="0" fontId="3860" fillId="0" borderId="3869" xfId="0" applyNumberFormat="1" applyFont="1" applyBorder="1" applyAlignment="1" applyProtection="1"/>
    <xf numFmtId="0" fontId="3861" fillId="0" borderId="3870" xfId="0" applyNumberFormat="1" applyFont="1" applyBorder="1" applyAlignment="1" applyProtection="1"/>
    <xf numFmtId="0" fontId="3862" fillId="0" borderId="3871" xfId="0" applyNumberFormat="1" applyFont="1" applyBorder="1" applyAlignment="1" applyProtection="1"/>
    <xf numFmtId="0" fontId="3863" fillId="0" borderId="3872" xfId="0" applyNumberFormat="1" applyFont="1" applyBorder="1" applyAlignment="1" applyProtection="1"/>
    <xf numFmtId="0" fontId="3864" fillId="0" borderId="3873" xfId="0" applyNumberFormat="1" applyFont="1" applyBorder="1" applyAlignment="1" applyProtection="1"/>
    <xf numFmtId="0" fontId="3865" fillId="0" borderId="3874" xfId="0" applyNumberFormat="1" applyFont="1" applyBorder="1" applyAlignment="1" applyProtection="1"/>
    <xf numFmtId="0" fontId="3866" fillId="0" borderId="3875" xfId="0" applyNumberFormat="1" applyFont="1" applyBorder="1" applyAlignment="1" applyProtection="1"/>
    <xf numFmtId="0" fontId="3867" fillId="0" borderId="3876" xfId="0" applyNumberFormat="1" applyFont="1" applyBorder="1" applyAlignment="1" applyProtection="1"/>
    <xf numFmtId="0" fontId="3868" fillId="0" borderId="3877" xfId="0" applyNumberFormat="1" applyFont="1" applyBorder="1" applyAlignment="1" applyProtection="1"/>
    <xf numFmtId="0" fontId="3869" fillId="0" borderId="3878" xfId="0" applyNumberFormat="1" applyFont="1" applyBorder="1" applyAlignment="1" applyProtection="1"/>
    <xf numFmtId="0" fontId="3870" fillId="0" borderId="3879" xfId="0" applyNumberFormat="1" applyFont="1" applyBorder="1" applyAlignment="1" applyProtection="1"/>
    <xf numFmtId="0" fontId="3871" fillId="0" borderId="3880" xfId="0" applyNumberFormat="1" applyFont="1" applyBorder="1" applyAlignment="1" applyProtection="1"/>
    <xf numFmtId="0" fontId="3872" fillId="0" borderId="3881" xfId="0" applyNumberFormat="1" applyFont="1" applyBorder="1" applyAlignment="1" applyProtection="1"/>
    <xf numFmtId="0" fontId="3873" fillId="0" borderId="3882" xfId="0" applyNumberFormat="1" applyFont="1" applyBorder="1" applyAlignment="1" applyProtection="1"/>
    <xf numFmtId="0" fontId="3874" fillId="0" borderId="3883" xfId="0" applyNumberFormat="1" applyFont="1" applyBorder="1" applyAlignment="1" applyProtection="1"/>
    <xf numFmtId="0" fontId="3875" fillId="0" borderId="3884" xfId="0" applyNumberFormat="1" applyFont="1" applyBorder="1" applyAlignment="1" applyProtection="1"/>
    <xf numFmtId="0" fontId="3876" fillId="0" borderId="3885" xfId="0" applyNumberFormat="1" applyFont="1" applyBorder="1" applyAlignment="1" applyProtection="1"/>
    <xf numFmtId="0" fontId="3877" fillId="0" borderId="3886" xfId="0" applyNumberFormat="1" applyFont="1" applyBorder="1" applyAlignment="1" applyProtection="1"/>
    <xf numFmtId="0" fontId="3878" fillId="0" borderId="3887" xfId="0" applyNumberFormat="1" applyFont="1" applyBorder="1" applyAlignment="1" applyProtection="1"/>
    <xf numFmtId="0" fontId="3879" fillId="0" borderId="3888" xfId="0" applyNumberFormat="1" applyFont="1" applyBorder="1" applyAlignment="1" applyProtection="1"/>
    <xf numFmtId="0" fontId="3880" fillId="0" borderId="3889" xfId="0" applyNumberFormat="1" applyFont="1" applyBorder="1" applyAlignment="1" applyProtection="1"/>
    <xf numFmtId="0" fontId="3881" fillId="0" borderId="3890" xfId="0" applyNumberFormat="1" applyFont="1" applyBorder="1" applyAlignment="1" applyProtection="1"/>
    <xf numFmtId="0" fontId="3882" fillId="0" borderId="3891" xfId="0" applyNumberFormat="1" applyFont="1" applyBorder="1" applyAlignment="1" applyProtection="1"/>
    <xf numFmtId="0" fontId="3883" fillId="0" borderId="3892" xfId="0" applyNumberFormat="1" applyFont="1" applyBorder="1" applyAlignment="1" applyProtection="1"/>
    <xf numFmtId="0" fontId="3884" fillId="0" borderId="3893" xfId="0" applyNumberFormat="1" applyFont="1" applyBorder="1" applyAlignment="1" applyProtection="1"/>
    <xf numFmtId="0" fontId="3885" fillId="0" borderId="3894" xfId="0" applyNumberFormat="1" applyFont="1" applyBorder="1" applyAlignment="1" applyProtection="1"/>
    <xf numFmtId="0" fontId="3886" fillId="0" borderId="3895" xfId="0" applyNumberFormat="1" applyFont="1" applyBorder="1" applyAlignment="1" applyProtection="1"/>
    <xf numFmtId="0" fontId="3887" fillId="0" borderId="3896" xfId="0" applyNumberFormat="1" applyFont="1" applyBorder="1" applyAlignment="1" applyProtection="1"/>
    <xf numFmtId="0" fontId="3888" fillId="0" borderId="3897" xfId="0" applyNumberFormat="1" applyFont="1" applyBorder="1" applyAlignment="1" applyProtection="1"/>
    <xf numFmtId="0" fontId="3889" fillId="0" borderId="3898" xfId="0" applyNumberFormat="1" applyFont="1" applyBorder="1" applyAlignment="1" applyProtection="1"/>
    <xf numFmtId="0" fontId="3890" fillId="0" borderId="3899" xfId="0" applyNumberFormat="1" applyFont="1" applyBorder="1" applyAlignment="1" applyProtection="1"/>
    <xf numFmtId="0" fontId="3891" fillId="0" borderId="3900" xfId="0" applyNumberFormat="1" applyFont="1" applyBorder="1" applyAlignment="1" applyProtection="1"/>
    <xf numFmtId="0" fontId="3892" fillId="0" borderId="3901" xfId="0" applyNumberFormat="1" applyFont="1" applyBorder="1" applyAlignment="1" applyProtection="1"/>
    <xf numFmtId="0" fontId="3893" fillId="0" borderId="3902" xfId="0" applyNumberFormat="1" applyFont="1" applyBorder="1" applyAlignment="1" applyProtection="1"/>
    <xf numFmtId="0" fontId="3894" fillId="0" borderId="3903" xfId="0" applyNumberFormat="1" applyFont="1" applyBorder="1" applyAlignment="1" applyProtection="1"/>
    <xf numFmtId="0" fontId="3895" fillId="0" borderId="3904" xfId="0" applyNumberFormat="1" applyFont="1" applyBorder="1" applyAlignment="1" applyProtection="1"/>
    <xf numFmtId="0" fontId="3896" fillId="0" borderId="3905" xfId="0" applyNumberFormat="1" applyFont="1" applyBorder="1" applyAlignment="1" applyProtection="1"/>
    <xf numFmtId="0" fontId="3897" fillId="0" borderId="3906" xfId="0" applyNumberFormat="1" applyFont="1" applyBorder="1" applyAlignment="1" applyProtection="1"/>
    <xf numFmtId="0" fontId="3898" fillId="0" borderId="3907" xfId="0" applyNumberFormat="1" applyFont="1" applyBorder="1" applyAlignment="1" applyProtection="1"/>
    <xf numFmtId="0" fontId="3899" fillId="0" borderId="3908" xfId="0" applyNumberFormat="1" applyFont="1" applyBorder="1" applyAlignment="1" applyProtection="1"/>
    <xf numFmtId="0" fontId="3900" fillId="0" borderId="3909" xfId="0" applyNumberFormat="1" applyFont="1" applyBorder="1" applyAlignment="1" applyProtection="1"/>
    <xf numFmtId="0" fontId="3901" fillId="0" borderId="3910" xfId="0" applyNumberFormat="1" applyFont="1" applyBorder="1" applyAlignment="1" applyProtection="1"/>
    <xf numFmtId="0" fontId="3902" fillId="0" borderId="3911" xfId="0" applyNumberFormat="1" applyFont="1" applyBorder="1" applyAlignment="1" applyProtection="1"/>
    <xf numFmtId="0" fontId="3903" fillId="0" borderId="3912" xfId="0" applyNumberFormat="1" applyFont="1" applyBorder="1" applyAlignment="1" applyProtection="1"/>
    <xf numFmtId="0" fontId="3904" fillId="0" borderId="3913" xfId="0" applyNumberFormat="1" applyFont="1" applyBorder="1" applyAlignment="1" applyProtection="1"/>
    <xf numFmtId="0" fontId="3905" fillId="0" borderId="3914" xfId="0" applyNumberFormat="1" applyFont="1" applyBorder="1" applyAlignment="1" applyProtection="1"/>
    <xf numFmtId="0" fontId="3906" fillId="0" borderId="3915" xfId="0" applyNumberFormat="1" applyFont="1" applyBorder="1" applyAlignment="1" applyProtection="1"/>
    <xf numFmtId="0" fontId="3907" fillId="0" borderId="3916" xfId="0" applyNumberFormat="1" applyFont="1" applyBorder="1" applyAlignment="1" applyProtection="1"/>
    <xf numFmtId="0" fontId="3908" fillId="0" borderId="3917" xfId="0" applyNumberFormat="1" applyFont="1" applyBorder="1" applyAlignment="1" applyProtection="1"/>
    <xf numFmtId="0" fontId="3909" fillId="0" borderId="3918" xfId="0" applyNumberFormat="1" applyFont="1" applyBorder="1" applyAlignment="1" applyProtection="1"/>
    <xf numFmtId="0" fontId="3910" fillId="0" borderId="3919" xfId="0" applyNumberFormat="1" applyFont="1" applyBorder="1" applyAlignment="1" applyProtection="1"/>
    <xf numFmtId="0" fontId="3911" fillId="0" borderId="3920" xfId="0" applyNumberFormat="1" applyFont="1" applyBorder="1" applyAlignment="1" applyProtection="1"/>
    <xf numFmtId="0" fontId="3912" fillId="0" borderId="3921" xfId="0" applyNumberFormat="1" applyFont="1" applyBorder="1" applyAlignment="1" applyProtection="1"/>
    <xf numFmtId="0" fontId="3913" fillId="0" borderId="3922" xfId="0" applyNumberFormat="1" applyFont="1" applyBorder="1" applyAlignment="1" applyProtection="1"/>
    <xf numFmtId="0" fontId="3914" fillId="0" borderId="3923" xfId="0" applyNumberFormat="1" applyFont="1" applyBorder="1" applyAlignment="1" applyProtection="1"/>
    <xf numFmtId="0" fontId="3915" fillId="0" borderId="3924" xfId="0" applyNumberFormat="1" applyFont="1" applyBorder="1" applyAlignment="1" applyProtection="1"/>
    <xf numFmtId="0" fontId="3916" fillId="0" borderId="3925" xfId="0" applyNumberFormat="1" applyFont="1" applyBorder="1" applyAlignment="1" applyProtection="1"/>
    <xf numFmtId="0" fontId="3917" fillId="0" borderId="3926" xfId="0" applyNumberFormat="1" applyFont="1" applyBorder="1" applyAlignment="1" applyProtection="1"/>
    <xf numFmtId="0" fontId="3918" fillId="0" borderId="3927" xfId="0" applyNumberFormat="1" applyFont="1" applyBorder="1" applyAlignment="1" applyProtection="1"/>
    <xf numFmtId="0" fontId="3919" fillId="0" borderId="3928" xfId="0" applyNumberFormat="1" applyFont="1" applyBorder="1" applyAlignment="1" applyProtection="1"/>
    <xf numFmtId="0" fontId="3920" fillId="0" borderId="3929" xfId="0" applyNumberFormat="1" applyFont="1" applyBorder="1" applyAlignment="1" applyProtection="1"/>
    <xf numFmtId="0" fontId="3921" fillId="0" borderId="3930" xfId="0" applyNumberFormat="1" applyFont="1" applyBorder="1" applyAlignment="1" applyProtection="1"/>
    <xf numFmtId="0" fontId="3922" fillId="0" borderId="3931" xfId="0" applyNumberFormat="1" applyFont="1" applyBorder="1" applyAlignment="1" applyProtection="1"/>
    <xf numFmtId="0" fontId="3923" fillId="0" borderId="3932" xfId="0" applyNumberFormat="1" applyFont="1" applyBorder="1" applyAlignment="1" applyProtection="1"/>
    <xf numFmtId="0" fontId="3924" fillId="0" borderId="3933" xfId="0" applyNumberFormat="1" applyFont="1" applyBorder="1" applyAlignment="1" applyProtection="1"/>
    <xf numFmtId="0" fontId="3925" fillId="0" borderId="3934" xfId="0" applyNumberFormat="1" applyFont="1" applyBorder="1" applyAlignment="1" applyProtection="1"/>
    <xf numFmtId="0" fontId="3926" fillId="0" borderId="3935" xfId="0" applyNumberFormat="1" applyFont="1" applyBorder="1" applyAlignment="1" applyProtection="1"/>
    <xf numFmtId="0" fontId="3927" fillId="0" borderId="3936" xfId="0" applyNumberFormat="1" applyFont="1" applyBorder="1" applyAlignment="1" applyProtection="1"/>
    <xf numFmtId="0" fontId="3928" fillId="0" borderId="3937" xfId="0" applyNumberFormat="1" applyFont="1" applyBorder="1" applyAlignment="1" applyProtection="1"/>
    <xf numFmtId="0" fontId="3929" fillId="0" borderId="3938" xfId="0" applyNumberFormat="1" applyFont="1" applyBorder="1" applyAlignment="1" applyProtection="1"/>
    <xf numFmtId="0" fontId="3930" fillId="0" borderId="3939" xfId="0" applyNumberFormat="1" applyFont="1" applyBorder="1" applyAlignment="1" applyProtection="1"/>
    <xf numFmtId="0" fontId="3931" fillId="0" borderId="3940" xfId="0" applyNumberFormat="1" applyFont="1" applyBorder="1" applyAlignment="1" applyProtection="1"/>
    <xf numFmtId="0" fontId="3932" fillId="0" borderId="3941" xfId="0" applyNumberFormat="1" applyFont="1" applyBorder="1" applyAlignment="1" applyProtection="1"/>
    <xf numFmtId="0" fontId="3933" fillId="0" borderId="3942" xfId="0" applyNumberFormat="1" applyFont="1" applyBorder="1" applyAlignment="1" applyProtection="1"/>
    <xf numFmtId="0" fontId="3934" fillId="0" borderId="3943" xfId="0" applyNumberFormat="1" applyFont="1" applyBorder="1" applyAlignment="1" applyProtection="1"/>
    <xf numFmtId="0" fontId="3935" fillId="0" borderId="3944" xfId="0" applyNumberFormat="1" applyFont="1" applyBorder="1" applyAlignment="1" applyProtection="1"/>
    <xf numFmtId="0" fontId="3936" fillId="0" borderId="3945" xfId="0" applyNumberFormat="1" applyFont="1" applyBorder="1" applyAlignment="1" applyProtection="1"/>
    <xf numFmtId="0" fontId="3937" fillId="0" borderId="3946" xfId="0" applyNumberFormat="1" applyFont="1" applyBorder="1" applyAlignment="1" applyProtection="1"/>
    <xf numFmtId="0" fontId="3938" fillId="0" borderId="3947" xfId="0" applyNumberFormat="1" applyFont="1" applyBorder="1" applyAlignment="1" applyProtection="1"/>
    <xf numFmtId="0" fontId="3939" fillId="0" borderId="3948" xfId="0" applyNumberFormat="1" applyFont="1" applyBorder="1" applyAlignment="1" applyProtection="1"/>
    <xf numFmtId="0" fontId="3940" fillId="0" borderId="3949" xfId="0" applyNumberFormat="1" applyFont="1" applyBorder="1" applyAlignment="1" applyProtection="1"/>
    <xf numFmtId="0" fontId="3941" fillId="0" borderId="3950" xfId="0" applyNumberFormat="1" applyFont="1" applyBorder="1" applyAlignment="1" applyProtection="1"/>
    <xf numFmtId="0" fontId="3942" fillId="0" borderId="3951" xfId="0" applyNumberFormat="1" applyFont="1" applyBorder="1" applyAlignment="1" applyProtection="1"/>
    <xf numFmtId="0" fontId="3943" fillId="0" borderId="3952" xfId="0" applyNumberFormat="1" applyFont="1" applyBorder="1" applyAlignment="1" applyProtection="1"/>
    <xf numFmtId="0" fontId="3944" fillId="0" borderId="3953" xfId="0" applyNumberFormat="1" applyFont="1" applyBorder="1" applyAlignment="1" applyProtection="1"/>
    <xf numFmtId="0" fontId="3945" fillId="0" borderId="3954" xfId="0" applyNumberFormat="1" applyFont="1" applyBorder="1" applyAlignment="1" applyProtection="1"/>
    <xf numFmtId="0" fontId="3946" fillId="0" borderId="3955" xfId="0" applyNumberFormat="1" applyFont="1" applyBorder="1" applyAlignment="1" applyProtection="1"/>
    <xf numFmtId="0" fontId="3947" fillId="0" borderId="3956" xfId="0" applyNumberFormat="1" applyFont="1" applyBorder="1" applyAlignment="1" applyProtection="1"/>
    <xf numFmtId="0" fontId="3948" fillId="0" borderId="3957" xfId="0" applyNumberFormat="1" applyFont="1" applyBorder="1" applyAlignment="1" applyProtection="1"/>
    <xf numFmtId="0" fontId="3949" fillId="0" borderId="3958" xfId="0" applyNumberFormat="1" applyFont="1" applyBorder="1" applyAlignment="1" applyProtection="1"/>
    <xf numFmtId="0" fontId="3950" fillId="0" borderId="3959" xfId="0" applyNumberFormat="1" applyFont="1" applyBorder="1" applyAlignment="1" applyProtection="1"/>
    <xf numFmtId="0" fontId="3951" fillId="0" borderId="3960" xfId="0" applyNumberFormat="1" applyFont="1" applyBorder="1" applyAlignment="1" applyProtection="1"/>
    <xf numFmtId="0" fontId="3952" fillId="0" borderId="3961" xfId="0" applyNumberFormat="1" applyFont="1" applyBorder="1" applyAlignment="1" applyProtection="1"/>
    <xf numFmtId="0" fontId="3953" fillId="0" borderId="3962" xfId="0" applyNumberFormat="1" applyFont="1" applyBorder="1" applyAlignment="1" applyProtection="1"/>
    <xf numFmtId="0" fontId="3954" fillId="0" borderId="3963" xfId="0" applyNumberFormat="1" applyFont="1" applyBorder="1" applyAlignment="1" applyProtection="1"/>
    <xf numFmtId="0" fontId="3955" fillId="0" borderId="3964" xfId="0" applyNumberFormat="1" applyFont="1" applyBorder="1" applyAlignment="1" applyProtection="1"/>
    <xf numFmtId="0" fontId="3956" fillId="0" borderId="3965" xfId="0" applyNumberFormat="1" applyFont="1" applyBorder="1" applyAlignment="1" applyProtection="1"/>
    <xf numFmtId="0" fontId="3957" fillId="0" borderId="3966" xfId="0" applyNumberFormat="1" applyFont="1" applyBorder="1" applyAlignment="1" applyProtection="1"/>
    <xf numFmtId="0" fontId="3958" fillId="0" borderId="3967" xfId="0" applyNumberFormat="1" applyFont="1" applyBorder="1" applyAlignment="1" applyProtection="1"/>
    <xf numFmtId="0" fontId="3959" fillId="0" borderId="3968" xfId="0" applyNumberFormat="1" applyFont="1" applyBorder="1" applyAlignment="1" applyProtection="1"/>
    <xf numFmtId="0" fontId="3960" fillId="0" borderId="3969" xfId="0" applyNumberFormat="1" applyFont="1" applyBorder="1" applyAlignment="1" applyProtection="1"/>
    <xf numFmtId="0" fontId="3961" fillId="0" borderId="3970" xfId="0" applyNumberFormat="1" applyFont="1" applyBorder="1" applyAlignment="1" applyProtection="1"/>
    <xf numFmtId="0" fontId="3962" fillId="0" borderId="3971" xfId="0" applyNumberFormat="1" applyFont="1" applyBorder="1" applyAlignment="1" applyProtection="1"/>
    <xf numFmtId="0" fontId="3963" fillId="0" borderId="3972" xfId="0" applyNumberFormat="1" applyFont="1" applyBorder="1" applyAlignment="1" applyProtection="1"/>
    <xf numFmtId="0" fontId="3964" fillId="0" borderId="3973" xfId="0" applyNumberFormat="1" applyFont="1" applyBorder="1" applyAlignment="1" applyProtection="1"/>
    <xf numFmtId="0" fontId="3965" fillId="0" borderId="3974" xfId="0" applyNumberFormat="1" applyFont="1" applyBorder="1" applyAlignment="1" applyProtection="1"/>
    <xf numFmtId="0" fontId="3966" fillId="0" borderId="3975" xfId="0" applyNumberFormat="1" applyFont="1" applyBorder="1" applyAlignment="1" applyProtection="1"/>
    <xf numFmtId="0" fontId="3967" fillId="0" borderId="3976" xfId="0" applyNumberFormat="1" applyFont="1" applyBorder="1" applyAlignment="1" applyProtection="1"/>
    <xf numFmtId="0" fontId="3968" fillId="0" borderId="3977" xfId="0" applyNumberFormat="1" applyFont="1" applyBorder="1" applyAlignment="1" applyProtection="1"/>
    <xf numFmtId="0" fontId="3969" fillId="0" borderId="3978" xfId="0" applyNumberFormat="1" applyFont="1" applyBorder="1" applyAlignment="1" applyProtection="1"/>
    <xf numFmtId="0" fontId="3970" fillId="0" borderId="3979" xfId="0" applyNumberFormat="1" applyFont="1" applyBorder="1" applyAlignment="1" applyProtection="1"/>
    <xf numFmtId="0" fontId="3971" fillId="0" borderId="3980" xfId="0" applyNumberFormat="1" applyFont="1" applyBorder="1" applyAlignment="1" applyProtection="1"/>
    <xf numFmtId="0" fontId="3972" fillId="0" borderId="3981" xfId="0" applyNumberFormat="1" applyFont="1" applyBorder="1" applyAlignment="1" applyProtection="1"/>
    <xf numFmtId="0" fontId="3973" fillId="0" borderId="3982" xfId="0" applyNumberFormat="1" applyFont="1" applyBorder="1" applyAlignment="1" applyProtection="1"/>
    <xf numFmtId="0" fontId="3974" fillId="0" borderId="3983" xfId="0" applyNumberFormat="1" applyFont="1" applyBorder="1" applyAlignment="1" applyProtection="1"/>
    <xf numFmtId="0" fontId="3975" fillId="0" borderId="3984" xfId="0" applyNumberFormat="1" applyFont="1" applyBorder="1" applyAlignment="1" applyProtection="1"/>
    <xf numFmtId="0" fontId="3976" fillId="0" borderId="3985" xfId="0" applyNumberFormat="1" applyFont="1" applyBorder="1" applyAlignment="1" applyProtection="1"/>
    <xf numFmtId="0" fontId="3977" fillId="0" borderId="3986" xfId="0" applyNumberFormat="1" applyFont="1" applyBorder="1" applyAlignment="1" applyProtection="1"/>
    <xf numFmtId="0" fontId="3978" fillId="0" borderId="3987" xfId="0" applyNumberFormat="1" applyFont="1" applyBorder="1" applyAlignment="1" applyProtection="1"/>
    <xf numFmtId="0" fontId="3979" fillId="0" borderId="3988" xfId="0" applyNumberFormat="1" applyFont="1" applyBorder="1" applyAlignment="1" applyProtection="1"/>
    <xf numFmtId="0" fontId="3980" fillId="0" borderId="3989" xfId="0" applyNumberFormat="1" applyFont="1" applyBorder="1" applyAlignment="1" applyProtection="1"/>
    <xf numFmtId="0" fontId="3981" fillId="0" borderId="3990" xfId="0" applyNumberFormat="1" applyFont="1" applyBorder="1" applyAlignment="1" applyProtection="1"/>
    <xf numFmtId="0" fontId="3982" fillId="0" borderId="3991" xfId="0" applyNumberFormat="1" applyFont="1" applyBorder="1" applyAlignment="1" applyProtection="1"/>
    <xf numFmtId="0" fontId="3983" fillId="0" borderId="3992" xfId="0" applyNumberFormat="1" applyFont="1" applyBorder="1" applyAlignment="1" applyProtection="1"/>
    <xf numFmtId="0" fontId="3984" fillId="0" borderId="3993" xfId="0" applyNumberFormat="1" applyFont="1" applyBorder="1" applyAlignment="1" applyProtection="1"/>
    <xf numFmtId="0" fontId="3985" fillId="0" borderId="3994" xfId="0" applyNumberFormat="1" applyFont="1" applyBorder="1" applyAlignment="1" applyProtection="1"/>
    <xf numFmtId="0" fontId="3986" fillId="0" borderId="3995" xfId="0" applyNumberFormat="1" applyFont="1" applyBorder="1" applyAlignment="1" applyProtection="1"/>
    <xf numFmtId="0" fontId="3987" fillId="0" borderId="3996" xfId="0" applyNumberFormat="1" applyFont="1" applyBorder="1" applyAlignment="1" applyProtection="1"/>
    <xf numFmtId="0" fontId="3988" fillId="0" borderId="3997" xfId="0" applyNumberFormat="1" applyFont="1" applyBorder="1" applyAlignment="1" applyProtection="1"/>
    <xf numFmtId="0" fontId="3989" fillId="0" borderId="3998" xfId="0" applyNumberFormat="1" applyFont="1" applyBorder="1" applyAlignment="1" applyProtection="1"/>
    <xf numFmtId="0" fontId="3990" fillId="0" borderId="3999" xfId="0" applyNumberFormat="1" applyFont="1" applyBorder="1" applyAlignment="1" applyProtection="1"/>
    <xf numFmtId="0" fontId="3991" fillId="0" borderId="4000" xfId="0" applyNumberFormat="1" applyFont="1" applyBorder="1" applyAlignment="1" applyProtection="1"/>
    <xf numFmtId="0" fontId="3992" fillId="0" borderId="4001" xfId="0" applyNumberFormat="1" applyFont="1" applyBorder="1" applyAlignment="1" applyProtection="1"/>
    <xf numFmtId="0" fontId="3993" fillId="0" borderId="4002" xfId="0" applyNumberFormat="1" applyFont="1" applyBorder="1" applyAlignment="1" applyProtection="1"/>
    <xf numFmtId="0" fontId="3994" fillId="0" borderId="4003" xfId="0" applyNumberFormat="1" applyFont="1" applyBorder="1" applyAlignment="1" applyProtection="1"/>
    <xf numFmtId="0" fontId="3995" fillId="0" borderId="4004" xfId="0" applyNumberFormat="1" applyFont="1" applyBorder="1" applyAlignment="1" applyProtection="1"/>
    <xf numFmtId="0" fontId="3996" fillId="0" borderId="4005" xfId="0" applyNumberFormat="1" applyFont="1" applyBorder="1" applyAlignment="1" applyProtection="1"/>
    <xf numFmtId="0" fontId="3997" fillId="0" borderId="4006" xfId="0" applyNumberFormat="1" applyFont="1" applyBorder="1" applyAlignment="1" applyProtection="1"/>
    <xf numFmtId="0" fontId="3998" fillId="0" borderId="4007" xfId="0" applyNumberFormat="1" applyFont="1" applyBorder="1" applyAlignment="1" applyProtection="1"/>
    <xf numFmtId="0" fontId="3999" fillId="0" borderId="4008" xfId="0" applyNumberFormat="1" applyFont="1" applyBorder="1" applyAlignment="1" applyProtection="1"/>
    <xf numFmtId="0" fontId="4000" fillId="0" borderId="4009" xfId="0" applyNumberFormat="1" applyFont="1" applyBorder="1" applyAlignment="1" applyProtection="1"/>
    <xf numFmtId="0" fontId="4001" fillId="0" borderId="4010" xfId="0" applyNumberFormat="1" applyFont="1" applyBorder="1" applyAlignment="1" applyProtection="1"/>
    <xf numFmtId="0" fontId="4002" fillId="0" borderId="4011" xfId="0" applyNumberFormat="1" applyFont="1" applyBorder="1" applyAlignment="1" applyProtection="1"/>
    <xf numFmtId="0" fontId="4003" fillId="0" borderId="4012" xfId="0" applyNumberFormat="1" applyFont="1" applyBorder="1" applyAlignment="1" applyProtection="1"/>
    <xf numFmtId="0" fontId="4004" fillId="0" borderId="4013" xfId="0" applyNumberFormat="1" applyFont="1" applyBorder="1" applyAlignment="1" applyProtection="1"/>
    <xf numFmtId="0" fontId="4005" fillId="0" borderId="4014" xfId="0" applyNumberFormat="1" applyFont="1" applyBorder="1" applyAlignment="1" applyProtection="1"/>
    <xf numFmtId="0" fontId="4006" fillId="0" borderId="4015" xfId="0" applyNumberFormat="1" applyFont="1" applyBorder="1" applyAlignment="1" applyProtection="1"/>
    <xf numFmtId="0" fontId="4007" fillId="0" borderId="4016" xfId="0" applyNumberFormat="1" applyFont="1" applyBorder="1" applyAlignment="1" applyProtection="1"/>
    <xf numFmtId="0" fontId="4008" fillId="0" borderId="4017" xfId="0" applyNumberFormat="1" applyFont="1" applyBorder="1" applyAlignment="1" applyProtection="1"/>
    <xf numFmtId="0" fontId="4009" fillId="0" borderId="4018" xfId="0" applyNumberFormat="1" applyFont="1" applyBorder="1" applyAlignment="1" applyProtection="1"/>
    <xf numFmtId="0" fontId="4010" fillId="0" borderId="4019" xfId="0" applyNumberFormat="1" applyFont="1" applyBorder="1" applyAlignment="1" applyProtection="1"/>
    <xf numFmtId="0" fontId="4011" fillId="0" borderId="4020" xfId="0" applyNumberFormat="1" applyFont="1" applyBorder="1" applyAlignment="1" applyProtection="1"/>
    <xf numFmtId="0" fontId="4012" fillId="0" borderId="4021" xfId="0" applyNumberFormat="1" applyFont="1" applyBorder="1" applyAlignment="1" applyProtection="1"/>
    <xf numFmtId="0" fontId="4013" fillId="0" borderId="4022" xfId="0" applyNumberFormat="1" applyFont="1" applyBorder="1" applyAlignment="1" applyProtection="1"/>
    <xf numFmtId="0" fontId="4014" fillId="0" borderId="4023" xfId="0" applyNumberFormat="1" applyFont="1" applyBorder="1" applyAlignment="1" applyProtection="1"/>
    <xf numFmtId="0" fontId="4015" fillId="0" borderId="4024" xfId="0" applyNumberFormat="1" applyFont="1" applyBorder="1" applyAlignment="1" applyProtection="1"/>
    <xf numFmtId="0" fontId="4016" fillId="0" borderId="4025" xfId="0" applyNumberFormat="1" applyFont="1" applyBorder="1" applyAlignment="1" applyProtection="1"/>
    <xf numFmtId="0" fontId="4017" fillId="0" borderId="4026" xfId="0" applyNumberFormat="1" applyFont="1" applyBorder="1" applyAlignment="1" applyProtection="1"/>
    <xf numFmtId="0" fontId="4018" fillId="0" borderId="4027" xfId="0" applyNumberFormat="1" applyFont="1" applyBorder="1" applyAlignment="1" applyProtection="1"/>
    <xf numFmtId="0" fontId="4019" fillId="0" borderId="4028" xfId="0" applyNumberFormat="1" applyFont="1" applyBorder="1" applyAlignment="1" applyProtection="1"/>
    <xf numFmtId="0" fontId="4020" fillId="0" borderId="4029" xfId="0" applyNumberFormat="1" applyFont="1" applyBorder="1" applyAlignment="1" applyProtection="1"/>
    <xf numFmtId="0" fontId="4021" fillId="0" borderId="4030" xfId="0" applyNumberFormat="1" applyFont="1" applyBorder="1" applyAlignment="1" applyProtection="1"/>
    <xf numFmtId="0" fontId="4022" fillId="0" borderId="4031" xfId="0" applyNumberFormat="1" applyFont="1" applyBorder="1" applyAlignment="1" applyProtection="1"/>
    <xf numFmtId="0" fontId="4023" fillId="0" borderId="4032" xfId="0" applyNumberFormat="1" applyFont="1" applyBorder="1" applyAlignment="1" applyProtection="1"/>
    <xf numFmtId="0" fontId="4024" fillId="0" borderId="4033" xfId="0" applyNumberFormat="1" applyFont="1" applyBorder="1" applyAlignment="1" applyProtection="1"/>
    <xf numFmtId="0" fontId="4025" fillId="0" borderId="4034" xfId="0" applyNumberFormat="1" applyFont="1" applyBorder="1" applyAlignment="1" applyProtection="1"/>
    <xf numFmtId="0" fontId="4026" fillId="0" borderId="4035" xfId="0" applyNumberFormat="1" applyFont="1" applyBorder="1" applyAlignment="1" applyProtection="1"/>
    <xf numFmtId="0" fontId="4027" fillId="0" borderId="4036" xfId="0" applyNumberFormat="1" applyFont="1" applyBorder="1" applyAlignment="1" applyProtection="1"/>
    <xf numFmtId="0" fontId="4028" fillId="0" borderId="4037" xfId="0" applyNumberFormat="1" applyFont="1" applyBorder="1" applyAlignment="1" applyProtection="1"/>
    <xf numFmtId="0" fontId="4029" fillId="0" borderId="4038" xfId="0" applyNumberFormat="1" applyFont="1" applyBorder="1" applyAlignment="1" applyProtection="1"/>
    <xf numFmtId="0" fontId="4030" fillId="0" borderId="4039" xfId="0" applyNumberFormat="1" applyFont="1" applyBorder="1" applyAlignment="1" applyProtection="1"/>
    <xf numFmtId="0" fontId="4031" fillId="0" borderId="4040" xfId="0" applyNumberFormat="1" applyFont="1" applyBorder="1" applyAlignment="1" applyProtection="1"/>
    <xf numFmtId="0" fontId="4032" fillId="0" borderId="4041" xfId="0" applyNumberFormat="1" applyFont="1" applyBorder="1" applyAlignment="1" applyProtection="1"/>
    <xf numFmtId="0" fontId="4033" fillId="0" borderId="4042" xfId="0" applyNumberFormat="1" applyFont="1" applyBorder="1" applyAlignment="1" applyProtection="1"/>
    <xf numFmtId="0" fontId="4034" fillId="0" borderId="4043" xfId="0" applyNumberFormat="1" applyFont="1" applyBorder="1" applyAlignment="1" applyProtection="1"/>
    <xf numFmtId="0" fontId="4035" fillId="0" borderId="4044" xfId="0" applyNumberFormat="1" applyFont="1" applyBorder="1" applyAlignment="1" applyProtection="1"/>
    <xf numFmtId="0" fontId="4036" fillId="0" borderId="4045" xfId="0" applyNumberFormat="1" applyFont="1" applyBorder="1" applyAlignment="1" applyProtection="1"/>
    <xf numFmtId="0" fontId="4037" fillId="0" borderId="4046" xfId="0" applyNumberFormat="1" applyFont="1" applyBorder="1" applyAlignment="1" applyProtection="1"/>
    <xf numFmtId="0" fontId="4038" fillId="0" borderId="4047" xfId="0" applyNumberFormat="1" applyFont="1" applyBorder="1" applyAlignment="1" applyProtection="1"/>
    <xf numFmtId="0" fontId="4039" fillId="0" borderId="4048" xfId="0" applyNumberFormat="1" applyFont="1" applyBorder="1" applyAlignment="1" applyProtection="1"/>
    <xf numFmtId="0" fontId="4040" fillId="0" borderId="4049" xfId="0" applyNumberFormat="1" applyFont="1" applyBorder="1" applyAlignment="1" applyProtection="1"/>
    <xf numFmtId="0" fontId="4041" fillId="0" borderId="4050" xfId="0" applyNumberFormat="1" applyFont="1" applyBorder="1" applyAlignment="1" applyProtection="1"/>
    <xf numFmtId="0" fontId="4042" fillId="0" borderId="4051" xfId="0" applyNumberFormat="1" applyFont="1" applyBorder="1" applyAlignment="1" applyProtection="1"/>
    <xf numFmtId="0" fontId="4043" fillId="0" borderId="4052" xfId="0" applyNumberFormat="1" applyFont="1" applyBorder="1" applyAlignment="1" applyProtection="1"/>
    <xf numFmtId="0" fontId="4044" fillId="0" borderId="4053" xfId="0" applyNumberFormat="1" applyFont="1" applyBorder="1" applyAlignment="1" applyProtection="1"/>
    <xf numFmtId="0" fontId="4045" fillId="0" borderId="4054" xfId="0" applyNumberFormat="1" applyFont="1" applyBorder="1" applyAlignment="1" applyProtection="1"/>
    <xf numFmtId="0" fontId="4046" fillId="0" borderId="4055" xfId="0" applyNumberFormat="1" applyFont="1" applyBorder="1" applyAlignment="1" applyProtection="1"/>
    <xf numFmtId="0" fontId="4047" fillId="0" borderId="4056" xfId="0" applyNumberFormat="1" applyFont="1" applyBorder="1" applyAlignment="1" applyProtection="1"/>
    <xf numFmtId="0" fontId="4048" fillId="0" borderId="4057" xfId="0" applyNumberFormat="1" applyFont="1" applyBorder="1" applyAlignment="1" applyProtection="1"/>
    <xf numFmtId="0" fontId="4049" fillId="0" borderId="4058" xfId="0" applyNumberFormat="1" applyFont="1" applyBorder="1" applyAlignment="1" applyProtection="1"/>
    <xf numFmtId="0" fontId="4050" fillId="0" borderId="4059" xfId="0" applyNumberFormat="1" applyFont="1" applyBorder="1" applyAlignment="1" applyProtection="1"/>
    <xf numFmtId="0" fontId="4051" fillId="0" borderId="4060" xfId="0" applyNumberFormat="1" applyFont="1" applyBorder="1" applyAlignment="1" applyProtection="1"/>
    <xf numFmtId="0" fontId="4052" fillId="0" borderId="4061" xfId="0" applyNumberFormat="1" applyFont="1" applyBorder="1" applyAlignment="1" applyProtection="1"/>
    <xf numFmtId="0" fontId="4053" fillId="0" borderId="4062" xfId="0" applyNumberFormat="1" applyFont="1" applyBorder="1" applyAlignment="1" applyProtection="1"/>
    <xf numFmtId="0" fontId="4054" fillId="0" borderId="4063" xfId="0" applyNumberFormat="1" applyFont="1" applyBorder="1" applyAlignment="1" applyProtection="1"/>
    <xf numFmtId="0" fontId="4055" fillId="0" borderId="4064" xfId="0" applyNumberFormat="1" applyFont="1" applyBorder="1" applyAlignment="1" applyProtection="1"/>
    <xf numFmtId="0" fontId="4056" fillId="0" borderId="4065" xfId="0" applyNumberFormat="1" applyFont="1" applyBorder="1" applyAlignment="1" applyProtection="1"/>
    <xf numFmtId="0" fontId="4057" fillId="0" borderId="4066" xfId="0" applyNumberFormat="1" applyFont="1" applyBorder="1" applyAlignment="1" applyProtection="1"/>
    <xf numFmtId="0" fontId="4058" fillId="0" borderId="4067" xfId="0" applyNumberFormat="1" applyFont="1" applyBorder="1" applyAlignment="1" applyProtection="1"/>
    <xf numFmtId="0" fontId="4059" fillId="0" borderId="4068" xfId="0" applyNumberFormat="1" applyFont="1" applyBorder="1" applyAlignment="1" applyProtection="1"/>
    <xf numFmtId="0" fontId="4060" fillId="0" borderId="4069" xfId="0" applyNumberFormat="1" applyFont="1" applyBorder="1" applyAlignment="1" applyProtection="1"/>
    <xf numFmtId="0" fontId="4061" fillId="0" borderId="4070" xfId="0" applyNumberFormat="1" applyFont="1" applyBorder="1" applyAlignment="1" applyProtection="1"/>
    <xf numFmtId="0" fontId="4062" fillId="0" borderId="4071" xfId="0" applyNumberFormat="1" applyFont="1" applyBorder="1" applyAlignment="1" applyProtection="1"/>
    <xf numFmtId="0" fontId="4063" fillId="0" borderId="4072" xfId="0" applyNumberFormat="1" applyFont="1" applyBorder="1" applyAlignment="1" applyProtection="1"/>
    <xf numFmtId="0" fontId="4064" fillId="0" borderId="4073" xfId="0" applyNumberFormat="1" applyFont="1" applyBorder="1" applyAlignment="1" applyProtection="1"/>
    <xf numFmtId="0" fontId="4065" fillId="0" borderId="4074" xfId="0" applyNumberFormat="1" applyFont="1" applyBorder="1" applyAlignment="1" applyProtection="1"/>
    <xf numFmtId="0" fontId="4066" fillId="0" borderId="4075" xfId="0" applyNumberFormat="1" applyFont="1" applyBorder="1" applyAlignment="1" applyProtection="1"/>
    <xf numFmtId="0" fontId="4067" fillId="0" borderId="4076" xfId="0" applyNumberFormat="1" applyFont="1" applyBorder="1" applyAlignment="1" applyProtection="1"/>
    <xf numFmtId="0" fontId="4068" fillId="0" borderId="4077" xfId="0" applyNumberFormat="1" applyFont="1" applyBorder="1" applyAlignment="1" applyProtection="1"/>
    <xf numFmtId="0" fontId="4069" fillId="0" borderId="4078" xfId="0" applyNumberFormat="1" applyFont="1" applyBorder="1" applyAlignment="1" applyProtection="1"/>
    <xf numFmtId="0" fontId="4070" fillId="0" borderId="4079" xfId="0" applyNumberFormat="1" applyFont="1" applyBorder="1" applyAlignment="1" applyProtection="1"/>
    <xf numFmtId="0" fontId="4071" fillId="0" borderId="4080" xfId="0" applyNumberFormat="1" applyFont="1" applyBorder="1" applyAlignment="1" applyProtection="1"/>
    <xf numFmtId="0" fontId="4072" fillId="0" borderId="4081" xfId="0" applyNumberFormat="1" applyFont="1" applyBorder="1" applyAlignment="1" applyProtection="1"/>
    <xf numFmtId="0" fontId="4073" fillId="0" borderId="4082" xfId="0" applyNumberFormat="1" applyFont="1" applyBorder="1" applyAlignment="1" applyProtection="1"/>
    <xf numFmtId="0" fontId="4074" fillId="0" borderId="4083" xfId="0" applyNumberFormat="1" applyFont="1" applyBorder="1" applyAlignment="1" applyProtection="1"/>
    <xf numFmtId="0" fontId="4075" fillId="0" borderId="4084" xfId="0" applyNumberFormat="1" applyFont="1" applyBorder="1" applyAlignment="1" applyProtection="1"/>
    <xf numFmtId="0" fontId="4076" fillId="0" borderId="4085" xfId="0" applyNumberFormat="1" applyFont="1" applyBorder="1" applyAlignment="1" applyProtection="1"/>
    <xf numFmtId="0" fontId="4077" fillId="0" borderId="4086" xfId="0" applyNumberFormat="1" applyFont="1" applyBorder="1" applyAlignment="1" applyProtection="1"/>
    <xf numFmtId="0" fontId="4078" fillId="0" borderId="4087" xfId="0" applyNumberFormat="1" applyFont="1" applyBorder="1" applyAlignment="1" applyProtection="1"/>
    <xf numFmtId="0" fontId="4079" fillId="0" borderId="4088" xfId="0" applyNumberFormat="1" applyFont="1" applyBorder="1" applyAlignment="1" applyProtection="1"/>
    <xf numFmtId="0" fontId="4080" fillId="0" borderId="4089" xfId="0" applyNumberFormat="1" applyFont="1" applyBorder="1" applyAlignment="1" applyProtection="1"/>
    <xf numFmtId="0" fontId="4081" fillId="0" borderId="4090" xfId="0" applyNumberFormat="1" applyFont="1" applyBorder="1" applyAlignment="1" applyProtection="1"/>
    <xf numFmtId="0" fontId="4082" fillId="0" borderId="4091" xfId="0" applyNumberFormat="1" applyFont="1" applyBorder="1" applyAlignment="1" applyProtection="1"/>
    <xf numFmtId="0" fontId="4083" fillId="0" borderId="4092" xfId="0" applyNumberFormat="1" applyFont="1" applyBorder="1" applyAlignment="1" applyProtection="1"/>
    <xf numFmtId="0" fontId="4084" fillId="0" borderId="4093" xfId="0" applyNumberFormat="1" applyFont="1" applyBorder="1" applyAlignment="1" applyProtection="1"/>
    <xf numFmtId="0" fontId="4085" fillId="0" borderId="4094" xfId="0" applyNumberFormat="1" applyFont="1" applyBorder="1" applyAlignment="1" applyProtection="1"/>
    <xf numFmtId="0" fontId="4086" fillId="0" borderId="4095" xfId="0" applyNumberFormat="1" applyFont="1" applyBorder="1" applyAlignment="1" applyProtection="1"/>
    <xf numFmtId="0" fontId="4087" fillId="0" borderId="4096" xfId="0" applyNumberFormat="1" applyFont="1" applyBorder="1" applyAlignment="1" applyProtection="1"/>
    <xf numFmtId="0" fontId="4088" fillId="0" borderId="4097" xfId="0" applyNumberFormat="1" applyFont="1" applyBorder="1" applyAlignment="1" applyProtection="1"/>
    <xf numFmtId="0" fontId="4089" fillId="0" borderId="4098" xfId="0" applyNumberFormat="1" applyFont="1" applyBorder="1" applyAlignment="1" applyProtection="1"/>
    <xf numFmtId="0" fontId="4090" fillId="0" borderId="4099" xfId="0" applyNumberFormat="1" applyFont="1" applyBorder="1" applyAlignment="1" applyProtection="1"/>
    <xf numFmtId="0" fontId="4091" fillId="0" borderId="4100" xfId="0" applyNumberFormat="1" applyFont="1" applyBorder="1" applyAlignment="1" applyProtection="1"/>
    <xf numFmtId="0" fontId="4092" fillId="0" borderId="4101" xfId="0" applyNumberFormat="1" applyFont="1" applyBorder="1" applyAlignment="1" applyProtection="1"/>
    <xf numFmtId="0" fontId="4093" fillId="0" borderId="4102" xfId="0" applyNumberFormat="1" applyFont="1" applyBorder="1" applyAlignment="1" applyProtection="1"/>
    <xf numFmtId="0" fontId="4094" fillId="0" borderId="4103" xfId="0" applyNumberFormat="1" applyFont="1" applyBorder="1" applyAlignment="1" applyProtection="1"/>
    <xf numFmtId="0" fontId="4095" fillId="0" borderId="4104" xfId="0" applyNumberFormat="1" applyFont="1" applyBorder="1" applyAlignment="1" applyProtection="1"/>
    <xf numFmtId="0" fontId="4096" fillId="0" borderId="4105" xfId="0" applyNumberFormat="1" applyFont="1" applyBorder="1" applyAlignment="1" applyProtection="1"/>
    <xf numFmtId="0" fontId="4097" fillId="0" borderId="4106" xfId="0" applyNumberFormat="1" applyFont="1" applyBorder="1" applyAlignment="1" applyProtection="1"/>
    <xf numFmtId="0" fontId="4098" fillId="0" borderId="4107" xfId="0" applyNumberFormat="1" applyFont="1" applyBorder="1" applyAlignment="1" applyProtection="1"/>
    <xf numFmtId="0" fontId="4099" fillId="0" borderId="4108" xfId="0" applyNumberFormat="1" applyFont="1" applyBorder="1" applyAlignment="1" applyProtection="1"/>
    <xf numFmtId="0" fontId="4100" fillId="0" borderId="4109" xfId="0" applyNumberFormat="1" applyFont="1" applyBorder="1" applyAlignment="1" applyProtection="1"/>
    <xf numFmtId="0" fontId="4101" fillId="0" borderId="4110" xfId="0" applyNumberFormat="1" applyFont="1" applyBorder="1" applyAlignment="1" applyProtection="1"/>
    <xf numFmtId="0" fontId="4102" fillId="0" borderId="4111" xfId="0" applyNumberFormat="1" applyFont="1" applyBorder="1" applyAlignment="1" applyProtection="1"/>
    <xf numFmtId="0" fontId="4103" fillId="0" borderId="4112" xfId="0" applyNumberFormat="1" applyFont="1" applyBorder="1" applyAlignment="1" applyProtection="1"/>
    <xf numFmtId="0" fontId="4104" fillId="0" borderId="4113" xfId="0" applyNumberFormat="1" applyFont="1" applyBorder="1" applyAlignment="1" applyProtection="1"/>
    <xf numFmtId="0" fontId="4105" fillId="0" borderId="4114" xfId="0" applyNumberFormat="1" applyFont="1" applyBorder="1" applyAlignment="1" applyProtection="1"/>
    <xf numFmtId="0" fontId="4106" fillId="0" borderId="4115" xfId="0" applyNumberFormat="1" applyFont="1" applyBorder="1" applyAlignment="1" applyProtection="1"/>
    <xf numFmtId="0" fontId="4107" fillId="0" borderId="4116" xfId="0" applyNumberFormat="1" applyFont="1" applyBorder="1" applyAlignment="1" applyProtection="1"/>
    <xf numFmtId="0" fontId="4108" fillId="0" borderId="4117" xfId="0" applyNumberFormat="1" applyFont="1" applyBorder="1" applyAlignment="1" applyProtection="1"/>
    <xf numFmtId="0" fontId="4109" fillId="0" borderId="4118" xfId="0" applyNumberFormat="1" applyFont="1" applyBorder="1" applyAlignment="1" applyProtection="1"/>
    <xf numFmtId="0" fontId="4110" fillId="0" borderId="4119" xfId="0" applyNumberFormat="1" applyFont="1" applyBorder="1" applyAlignment="1" applyProtection="1"/>
    <xf numFmtId="0" fontId="4111" fillId="0" borderId="4120" xfId="0" applyNumberFormat="1" applyFont="1" applyBorder="1" applyAlignment="1" applyProtection="1"/>
    <xf numFmtId="0" fontId="4112" fillId="0" borderId="4121" xfId="0" applyNumberFormat="1" applyFont="1" applyBorder="1" applyAlignment="1" applyProtection="1"/>
    <xf numFmtId="0" fontId="4113" fillId="0" borderId="4122" xfId="0" applyNumberFormat="1" applyFont="1" applyBorder="1" applyAlignment="1" applyProtection="1"/>
    <xf numFmtId="0" fontId="4114" fillId="0" borderId="4123" xfId="0" applyNumberFormat="1" applyFont="1" applyBorder="1" applyAlignment="1" applyProtection="1"/>
    <xf numFmtId="0" fontId="4115" fillId="0" borderId="4124" xfId="0" applyNumberFormat="1" applyFont="1" applyBorder="1" applyAlignment="1" applyProtection="1"/>
    <xf numFmtId="0" fontId="4116" fillId="0" borderId="4125" xfId="0" applyNumberFormat="1" applyFont="1" applyBorder="1" applyAlignment="1" applyProtection="1"/>
    <xf numFmtId="0" fontId="4117" fillId="0" borderId="4126" xfId="0" applyNumberFormat="1" applyFont="1" applyBorder="1" applyAlignment="1" applyProtection="1"/>
    <xf numFmtId="0" fontId="4118" fillId="0" borderId="4127" xfId="0" applyNumberFormat="1" applyFont="1" applyBorder="1" applyAlignment="1" applyProtection="1"/>
    <xf numFmtId="0" fontId="4119" fillId="0" borderId="4128" xfId="0" applyNumberFormat="1" applyFont="1" applyBorder="1" applyAlignment="1" applyProtection="1"/>
    <xf numFmtId="0" fontId="4120" fillId="0" borderId="4129" xfId="0" applyNumberFormat="1" applyFont="1" applyBorder="1" applyAlignment="1" applyProtection="1"/>
    <xf numFmtId="0" fontId="4121" fillId="0" borderId="4130" xfId="0" applyNumberFormat="1" applyFont="1" applyBorder="1" applyAlignment="1" applyProtection="1"/>
    <xf numFmtId="0" fontId="4122" fillId="0" borderId="4131" xfId="0" applyNumberFormat="1" applyFont="1" applyBorder="1" applyAlignment="1" applyProtection="1"/>
    <xf numFmtId="0" fontId="4123" fillId="0" borderId="4132" xfId="0" applyNumberFormat="1" applyFont="1" applyBorder="1" applyAlignment="1" applyProtection="1"/>
    <xf numFmtId="0" fontId="4124" fillId="0" borderId="4133" xfId="0" applyNumberFormat="1" applyFont="1" applyBorder="1" applyAlignment="1" applyProtection="1"/>
    <xf numFmtId="0" fontId="4125" fillId="0" borderId="4134" xfId="0" applyNumberFormat="1" applyFont="1" applyBorder="1" applyAlignment="1" applyProtection="1"/>
    <xf numFmtId="0" fontId="4126" fillId="0" borderId="4135" xfId="0" applyNumberFormat="1" applyFont="1" applyBorder="1" applyAlignment="1" applyProtection="1"/>
    <xf numFmtId="0" fontId="4127" fillId="0" borderId="4136" xfId="0" applyNumberFormat="1" applyFont="1" applyBorder="1" applyAlignment="1" applyProtection="1"/>
    <xf numFmtId="0" fontId="4128" fillId="0" borderId="4137" xfId="0" applyNumberFormat="1" applyFont="1" applyBorder="1" applyAlignment="1" applyProtection="1"/>
    <xf numFmtId="0" fontId="4129" fillId="0" borderId="4138" xfId="0" applyNumberFormat="1" applyFont="1" applyBorder="1" applyAlignment="1" applyProtection="1"/>
    <xf numFmtId="0" fontId="4130" fillId="0" borderId="4139" xfId="0" applyNumberFormat="1" applyFont="1" applyBorder="1" applyAlignment="1" applyProtection="1"/>
    <xf numFmtId="0" fontId="4131" fillId="0" borderId="4140" xfId="0" applyNumberFormat="1" applyFont="1" applyBorder="1" applyAlignment="1" applyProtection="1"/>
    <xf numFmtId="0" fontId="4132" fillId="0" borderId="4141" xfId="0" applyNumberFormat="1" applyFont="1" applyBorder="1" applyAlignment="1" applyProtection="1"/>
    <xf numFmtId="0" fontId="4133" fillId="0" borderId="4142" xfId="0" applyNumberFormat="1" applyFont="1" applyBorder="1" applyAlignment="1" applyProtection="1"/>
    <xf numFmtId="0" fontId="4134" fillId="0" borderId="4143" xfId="0" applyNumberFormat="1" applyFont="1" applyBorder="1" applyAlignment="1" applyProtection="1"/>
    <xf numFmtId="0" fontId="4135" fillId="0" borderId="4144" xfId="0" applyNumberFormat="1" applyFont="1" applyBorder="1" applyAlignment="1" applyProtection="1"/>
    <xf numFmtId="0" fontId="4136" fillId="0" borderId="4145" xfId="0" applyNumberFormat="1" applyFont="1" applyBorder="1" applyAlignment="1" applyProtection="1"/>
    <xf numFmtId="0" fontId="4137" fillId="0" borderId="4146" xfId="0" applyNumberFormat="1" applyFont="1" applyBorder="1" applyAlignment="1" applyProtection="1"/>
    <xf numFmtId="0" fontId="4138" fillId="0" borderId="4147" xfId="0" applyNumberFormat="1" applyFont="1" applyBorder="1" applyAlignment="1" applyProtection="1"/>
    <xf numFmtId="0" fontId="4139" fillId="0" borderId="4148" xfId="0" applyNumberFormat="1" applyFont="1" applyBorder="1" applyAlignment="1" applyProtection="1"/>
    <xf numFmtId="0" fontId="4140" fillId="0" borderId="4149" xfId="0" applyNumberFormat="1" applyFont="1" applyBorder="1" applyAlignment="1" applyProtection="1"/>
    <xf numFmtId="0" fontId="4141" fillId="0" borderId="4150" xfId="0" applyNumberFormat="1" applyFont="1" applyBorder="1" applyAlignment="1" applyProtection="1"/>
    <xf numFmtId="0" fontId="4142" fillId="0" borderId="4151" xfId="0" applyNumberFormat="1" applyFont="1" applyBorder="1" applyAlignment="1" applyProtection="1"/>
    <xf numFmtId="0" fontId="4143" fillId="0" borderId="4152" xfId="0" applyNumberFormat="1" applyFont="1" applyBorder="1" applyAlignment="1" applyProtection="1"/>
    <xf numFmtId="0" fontId="4144" fillId="0" borderId="4153" xfId="0" applyNumberFormat="1" applyFont="1" applyBorder="1" applyAlignment="1" applyProtection="1"/>
    <xf numFmtId="0" fontId="4145" fillId="0" borderId="4154" xfId="0" applyNumberFormat="1" applyFont="1" applyBorder="1" applyAlignment="1" applyProtection="1"/>
    <xf numFmtId="0" fontId="4146" fillId="0" borderId="4155" xfId="0" applyNumberFormat="1" applyFont="1" applyBorder="1" applyAlignment="1" applyProtection="1"/>
    <xf numFmtId="0" fontId="4147" fillId="0" borderId="4156" xfId="0" applyNumberFormat="1" applyFont="1" applyBorder="1" applyAlignment="1" applyProtection="1"/>
    <xf numFmtId="0" fontId="4148" fillId="0" borderId="4157" xfId="0" applyNumberFormat="1" applyFont="1" applyBorder="1" applyAlignment="1" applyProtection="1"/>
    <xf numFmtId="0" fontId="4149" fillId="0" borderId="4158" xfId="0" applyNumberFormat="1" applyFont="1" applyBorder="1" applyAlignment="1" applyProtection="1"/>
    <xf numFmtId="0" fontId="4150" fillId="0" borderId="4159" xfId="0" applyNumberFormat="1" applyFont="1" applyBorder="1" applyAlignment="1" applyProtection="1"/>
    <xf numFmtId="0" fontId="4151" fillId="0" borderId="4160" xfId="0" applyNumberFormat="1" applyFont="1" applyBorder="1" applyAlignment="1" applyProtection="1"/>
    <xf numFmtId="0" fontId="4152" fillId="0" borderId="4161" xfId="0" applyNumberFormat="1" applyFont="1" applyBorder="1" applyAlignment="1" applyProtection="1"/>
    <xf numFmtId="0" fontId="4153" fillId="0" borderId="4162" xfId="0" applyNumberFormat="1" applyFont="1" applyBorder="1" applyAlignment="1" applyProtection="1"/>
    <xf numFmtId="0" fontId="4154" fillId="0" borderId="4163" xfId="0" applyNumberFormat="1" applyFont="1" applyBorder="1" applyAlignment="1" applyProtection="1"/>
    <xf numFmtId="0" fontId="4155" fillId="0" borderId="4164" xfId="0" applyNumberFormat="1" applyFont="1" applyBorder="1" applyAlignment="1" applyProtection="1"/>
    <xf numFmtId="0" fontId="4156" fillId="0" borderId="4165" xfId="0" applyNumberFormat="1" applyFont="1" applyBorder="1" applyAlignment="1" applyProtection="1"/>
    <xf numFmtId="0" fontId="4157" fillId="0" borderId="4167" xfId="0" applyNumberFormat="1" applyFont="1" applyBorder="1" applyAlignment="1" applyProtection="1"/>
    <xf numFmtId="0" fontId="4158" fillId="0" borderId="4168" xfId="0" applyNumberFormat="1" applyFont="1" applyBorder="1" applyAlignment="1" applyProtection="1"/>
    <xf numFmtId="0" fontId="4159" fillId="0" borderId="4169" xfId="0" applyNumberFormat="1" applyFont="1" applyBorder="1" applyAlignment="1" applyProtection="1"/>
    <xf numFmtId="0" fontId="4160" fillId="0" borderId="4170" xfId="0" applyNumberFormat="1" applyFont="1" applyBorder="1" applyAlignment="1" applyProtection="1"/>
    <xf numFmtId="0" fontId="4161" fillId="0" borderId="4171" xfId="0" applyNumberFormat="1" applyFont="1" applyBorder="1" applyAlignment="1" applyProtection="1"/>
    <xf numFmtId="0" fontId="4162" fillId="0" borderId="4172" xfId="0" applyNumberFormat="1" applyFont="1" applyBorder="1" applyAlignment="1" applyProtection="1"/>
    <xf numFmtId="0" fontId="4163" fillId="0" borderId="4173" xfId="0" applyNumberFormat="1" applyFont="1" applyBorder="1" applyAlignment="1" applyProtection="1"/>
    <xf numFmtId="0" fontId="4164" fillId="0" borderId="4174" xfId="0" applyNumberFormat="1" applyFont="1" applyBorder="1" applyAlignment="1" applyProtection="1"/>
    <xf numFmtId="0" fontId="4165" fillId="0" borderId="4175" xfId="0" applyNumberFormat="1" applyFont="1" applyBorder="1" applyAlignment="1" applyProtection="1"/>
    <xf numFmtId="0" fontId="4166" fillId="0" borderId="4176" xfId="0" applyNumberFormat="1" applyFont="1" applyBorder="1" applyAlignment="1" applyProtection="1"/>
    <xf numFmtId="0" fontId="4167" fillId="0" borderId="4177" xfId="0" applyNumberFormat="1" applyFont="1" applyBorder="1" applyAlignment="1" applyProtection="1"/>
    <xf numFmtId="0" fontId="4168" fillId="0" borderId="4178" xfId="0" applyNumberFormat="1" applyFont="1" applyBorder="1" applyAlignment="1" applyProtection="1"/>
    <xf numFmtId="0" fontId="4169" fillId="0" borderId="4179" xfId="0" applyNumberFormat="1" applyFont="1" applyBorder="1" applyAlignment="1" applyProtection="1"/>
    <xf numFmtId="0" fontId="4170" fillId="0" borderId="4180" xfId="0" applyNumberFormat="1" applyFont="1" applyBorder="1" applyAlignment="1" applyProtection="1"/>
    <xf numFmtId="0" fontId="4171" fillId="0" borderId="4181" xfId="0" applyNumberFormat="1" applyFont="1" applyBorder="1" applyAlignment="1" applyProtection="1"/>
    <xf numFmtId="0" fontId="4172" fillId="0" borderId="4182" xfId="0" applyNumberFormat="1" applyFont="1" applyBorder="1" applyAlignment="1" applyProtection="1"/>
    <xf numFmtId="0" fontId="4173" fillId="0" borderId="4183" xfId="0" applyNumberFormat="1" applyFont="1" applyBorder="1" applyAlignment="1" applyProtection="1"/>
    <xf numFmtId="0" fontId="4174" fillId="0" borderId="4184" xfId="0" applyNumberFormat="1" applyFont="1" applyBorder="1" applyAlignment="1" applyProtection="1"/>
    <xf numFmtId="0" fontId="4175" fillId="0" borderId="4185" xfId="0" applyNumberFormat="1" applyFont="1" applyBorder="1" applyAlignment="1" applyProtection="1"/>
    <xf numFmtId="0" fontId="4176" fillId="0" borderId="4186" xfId="0" applyNumberFormat="1" applyFont="1" applyBorder="1" applyAlignment="1" applyProtection="1"/>
    <xf numFmtId="0" fontId="4177" fillId="0" borderId="4187" xfId="0" applyNumberFormat="1" applyFont="1" applyBorder="1" applyAlignment="1" applyProtection="1"/>
    <xf numFmtId="0" fontId="4178" fillId="0" borderId="4188" xfId="0" applyNumberFormat="1" applyFont="1" applyBorder="1" applyAlignment="1" applyProtection="1"/>
    <xf numFmtId="0" fontId="4179" fillId="0" borderId="4189" xfId="0" applyNumberFormat="1" applyFont="1" applyBorder="1" applyAlignment="1" applyProtection="1"/>
    <xf numFmtId="0" fontId="4180" fillId="0" borderId="4190" xfId="0" applyNumberFormat="1" applyFont="1" applyBorder="1" applyAlignment="1" applyProtection="1"/>
    <xf numFmtId="0" fontId="4181" fillId="0" borderId="4191" xfId="0" applyNumberFormat="1" applyFont="1" applyBorder="1" applyAlignment="1" applyProtection="1"/>
    <xf numFmtId="0" fontId="4182" fillId="0" borderId="4192" xfId="0" applyNumberFormat="1" applyFont="1" applyBorder="1" applyAlignment="1" applyProtection="1"/>
    <xf numFmtId="0" fontId="4183" fillId="0" borderId="4193" xfId="0" applyNumberFormat="1" applyFont="1" applyBorder="1" applyAlignment="1" applyProtection="1"/>
    <xf numFmtId="0" fontId="4184" fillId="0" borderId="4194" xfId="0" applyNumberFormat="1" applyFont="1" applyBorder="1" applyAlignment="1" applyProtection="1"/>
    <xf numFmtId="0" fontId="4185" fillId="0" borderId="4195" xfId="0" applyNumberFormat="1" applyFont="1" applyBorder="1" applyAlignment="1" applyProtection="1"/>
    <xf numFmtId="0" fontId="4186" fillId="0" borderId="4196" xfId="0" applyNumberFormat="1" applyFont="1" applyBorder="1" applyAlignment="1" applyProtection="1"/>
    <xf numFmtId="0" fontId="4187" fillId="0" borderId="4197" xfId="0" applyNumberFormat="1" applyFont="1" applyBorder="1" applyAlignment="1" applyProtection="1"/>
    <xf numFmtId="0" fontId="4188" fillId="0" borderId="4198" xfId="0" applyNumberFormat="1" applyFont="1" applyBorder="1" applyAlignment="1" applyProtection="1"/>
    <xf numFmtId="0" fontId="4189" fillId="0" borderId="4199" xfId="0" applyNumberFormat="1" applyFont="1" applyBorder="1" applyAlignment="1" applyProtection="1"/>
    <xf numFmtId="0" fontId="4190" fillId="0" borderId="4200" xfId="0" applyNumberFormat="1" applyFont="1" applyBorder="1" applyAlignment="1" applyProtection="1"/>
    <xf numFmtId="0" fontId="4191" fillId="0" borderId="4201" xfId="0" applyNumberFormat="1" applyFont="1" applyBorder="1" applyAlignment="1" applyProtection="1"/>
    <xf numFmtId="0" fontId="4192" fillId="0" borderId="4202" xfId="0" applyNumberFormat="1" applyFont="1" applyBorder="1" applyAlignment="1" applyProtection="1"/>
    <xf numFmtId="0" fontId="4193" fillId="0" borderId="4203" xfId="0" applyNumberFormat="1" applyFont="1" applyBorder="1" applyAlignment="1" applyProtection="1"/>
    <xf numFmtId="0" fontId="4194" fillId="0" borderId="4204" xfId="0" applyNumberFormat="1" applyFont="1" applyBorder="1" applyAlignment="1" applyProtection="1"/>
    <xf numFmtId="0" fontId="4195" fillId="0" borderId="4205" xfId="0" applyNumberFormat="1" applyFont="1" applyBorder="1" applyAlignment="1" applyProtection="1"/>
    <xf numFmtId="0" fontId="4196" fillId="0" borderId="4206" xfId="0" applyNumberFormat="1" applyFont="1" applyBorder="1" applyAlignment="1" applyProtection="1"/>
    <xf numFmtId="0" fontId="4197" fillId="0" borderId="4207" xfId="0" applyNumberFormat="1" applyFont="1" applyBorder="1" applyAlignment="1" applyProtection="1"/>
    <xf numFmtId="0" fontId="4198" fillId="0" borderId="4208" xfId="0" applyNumberFormat="1" applyFont="1" applyBorder="1" applyAlignment="1" applyProtection="1"/>
    <xf numFmtId="0" fontId="4199" fillId="0" borderId="4209" xfId="0" applyNumberFormat="1" applyFont="1" applyBorder="1" applyAlignment="1" applyProtection="1"/>
    <xf numFmtId="0" fontId="4200" fillId="0" borderId="4210" xfId="0" applyNumberFormat="1" applyFont="1" applyBorder="1" applyAlignment="1" applyProtection="1"/>
    <xf numFmtId="0" fontId="4201" fillId="0" borderId="4211" xfId="0" applyNumberFormat="1" applyFont="1" applyBorder="1" applyAlignment="1" applyProtection="1"/>
    <xf numFmtId="0" fontId="4202" fillId="0" borderId="4212" xfId="0" applyNumberFormat="1" applyFont="1" applyBorder="1" applyAlignment="1" applyProtection="1"/>
    <xf numFmtId="0" fontId="4203" fillId="0" borderId="4213" xfId="0" applyNumberFormat="1" applyFont="1" applyBorder="1" applyAlignment="1" applyProtection="1"/>
    <xf numFmtId="0" fontId="4204" fillId="0" borderId="4214" xfId="0" applyNumberFormat="1" applyFont="1" applyBorder="1" applyAlignment="1" applyProtection="1"/>
    <xf numFmtId="0" fontId="4205" fillId="0" borderId="4215" xfId="0" applyNumberFormat="1" applyFont="1" applyBorder="1" applyAlignment="1" applyProtection="1"/>
    <xf numFmtId="0" fontId="4206" fillId="0" borderId="4216" xfId="0" applyNumberFormat="1" applyFont="1" applyBorder="1" applyAlignment="1" applyProtection="1"/>
    <xf numFmtId="0" fontId="4207" fillId="0" borderId="4217" xfId="0" applyNumberFormat="1" applyFont="1" applyBorder="1" applyAlignment="1" applyProtection="1"/>
    <xf numFmtId="0" fontId="4208" fillId="0" borderId="4218" xfId="0" applyNumberFormat="1" applyFont="1" applyBorder="1" applyAlignment="1" applyProtection="1"/>
    <xf numFmtId="0" fontId="4209" fillId="0" borderId="4219" xfId="0" applyNumberFormat="1" applyFont="1" applyBorder="1" applyAlignment="1" applyProtection="1"/>
    <xf numFmtId="0" fontId="4210" fillId="0" borderId="4220" xfId="0" applyNumberFormat="1" applyFont="1" applyBorder="1" applyAlignment="1" applyProtection="1"/>
    <xf numFmtId="0" fontId="4211" fillId="0" borderId="4221" xfId="0" applyNumberFormat="1" applyFont="1" applyBorder="1" applyAlignment="1" applyProtection="1"/>
    <xf numFmtId="0" fontId="4212" fillId="0" borderId="4222" xfId="0" applyNumberFormat="1" applyFont="1" applyBorder="1" applyAlignment="1" applyProtection="1"/>
    <xf numFmtId="0" fontId="4213" fillId="0" borderId="4223" xfId="0" applyNumberFormat="1" applyFont="1" applyBorder="1" applyAlignment="1" applyProtection="1"/>
    <xf numFmtId="0" fontId="4214" fillId="0" borderId="4224" xfId="0" applyNumberFormat="1" applyFont="1" applyBorder="1" applyAlignment="1" applyProtection="1"/>
    <xf numFmtId="0" fontId="4215" fillId="0" borderId="4225" xfId="0" applyNumberFormat="1" applyFont="1" applyBorder="1" applyAlignment="1" applyProtection="1"/>
    <xf numFmtId="0" fontId="4216" fillId="0" borderId="4226" xfId="0" applyNumberFormat="1" applyFont="1" applyBorder="1" applyAlignment="1" applyProtection="1"/>
    <xf numFmtId="0" fontId="4217" fillId="0" borderId="4227" xfId="0" applyNumberFormat="1" applyFont="1" applyBorder="1" applyAlignment="1" applyProtection="1"/>
    <xf numFmtId="0" fontId="4218" fillId="0" borderId="4228" xfId="0" applyNumberFormat="1" applyFont="1" applyBorder="1" applyAlignment="1" applyProtection="1"/>
    <xf numFmtId="0" fontId="4219" fillId="0" borderId="4229" xfId="0" applyNumberFormat="1" applyFont="1" applyBorder="1" applyAlignment="1" applyProtection="1"/>
    <xf numFmtId="0" fontId="4220" fillId="0" borderId="4230" xfId="0" applyNumberFormat="1" applyFont="1" applyBorder="1" applyAlignment="1" applyProtection="1"/>
    <xf numFmtId="0" fontId="4221" fillId="0" borderId="4231" xfId="0" applyNumberFormat="1" applyFont="1" applyBorder="1" applyAlignment="1" applyProtection="1"/>
    <xf numFmtId="0" fontId="4222" fillId="0" borderId="4232" xfId="0" applyNumberFormat="1" applyFont="1" applyBorder="1" applyAlignment="1" applyProtection="1"/>
    <xf numFmtId="0" fontId="4223" fillId="0" borderId="4233" xfId="0" applyNumberFormat="1" applyFont="1" applyBorder="1" applyAlignment="1" applyProtection="1"/>
    <xf numFmtId="0" fontId="4224" fillId="0" borderId="4234" xfId="0" applyNumberFormat="1" applyFont="1" applyBorder="1" applyAlignment="1" applyProtection="1"/>
    <xf numFmtId="0" fontId="4225" fillId="0" borderId="4235" xfId="0" applyNumberFormat="1" applyFont="1" applyBorder="1" applyAlignment="1" applyProtection="1"/>
    <xf numFmtId="0" fontId="4226" fillId="0" borderId="4236" xfId="0" applyNumberFormat="1" applyFont="1" applyBorder="1" applyAlignment="1" applyProtection="1"/>
    <xf numFmtId="0" fontId="4227" fillId="0" borderId="4237" xfId="0" applyNumberFormat="1" applyFont="1" applyBorder="1" applyAlignment="1" applyProtection="1"/>
    <xf numFmtId="0" fontId="4228" fillId="0" borderId="4238" xfId="0" applyNumberFormat="1" applyFont="1" applyBorder="1" applyAlignment="1" applyProtection="1"/>
    <xf numFmtId="0" fontId="4229" fillId="0" borderId="4239" xfId="0" applyNumberFormat="1" applyFont="1" applyBorder="1" applyAlignment="1" applyProtection="1"/>
    <xf numFmtId="0" fontId="4230" fillId="0" borderId="4240" xfId="0" applyNumberFormat="1" applyFont="1" applyBorder="1" applyAlignment="1" applyProtection="1"/>
    <xf numFmtId="0" fontId="4231" fillId="0" borderId="4241" xfId="0" applyNumberFormat="1" applyFont="1" applyBorder="1" applyAlignment="1" applyProtection="1"/>
    <xf numFmtId="0" fontId="4232" fillId="0" borderId="4242" xfId="0" applyNumberFormat="1" applyFont="1" applyBorder="1" applyAlignment="1" applyProtection="1"/>
    <xf numFmtId="0" fontId="4233" fillId="0" borderId="4243" xfId="0" applyNumberFormat="1" applyFont="1" applyBorder="1" applyAlignment="1" applyProtection="1"/>
    <xf numFmtId="0" fontId="4234" fillId="0" borderId="4244" xfId="0" applyNumberFormat="1" applyFont="1" applyBorder="1" applyAlignment="1" applyProtection="1"/>
    <xf numFmtId="0" fontId="4235" fillId="0" borderId="4245" xfId="0" applyNumberFormat="1" applyFont="1" applyBorder="1" applyAlignment="1" applyProtection="1"/>
    <xf numFmtId="0" fontId="4236" fillId="0" borderId="4246" xfId="0" applyNumberFormat="1" applyFont="1" applyBorder="1" applyAlignment="1" applyProtection="1"/>
    <xf numFmtId="0" fontId="4237" fillId="0" borderId="4247" xfId="0" applyNumberFormat="1" applyFont="1" applyBorder="1" applyAlignment="1" applyProtection="1"/>
    <xf numFmtId="0" fontId="4238" fillId="0" borderId="4248" xfId="0" applyNumberFormat="1" applyFont="1" applyBorder="1" applyAlignment="1" applyProtection="1"/>
    <xf numFmtId="0" fontId="4239" fillId="0" borderId="4249" xfId="0" applyNumberFormat="1" applyFont="1" applyBorder="1" applyAlignment="1" applyProtection="1"/>
    <xf numFmtId="0" fontId="4240" fillId="0" borderId="4250" xfId="0" applyNumberFormat="1" applyFont="1" applyBorder="1" applyAlignment="1" applyProtection="1"/>
    <xf numFmtId="0" fontId="4241" fillId="0" borderId="4251" xfId="0" applyNumberFormat="1" applyFont="1" applyBorder="1" applyAlignment="1" applyProtection="1"/>
    <xf numFmtId="0" fontId="4242" fillId="0" borderId="4252" xfId="0" applyNumberFormat="1" applyFont="1" applyBorder="1" applyAlignment="1" applyProtection="1"/>
    <xf numFmtId="0" fontId="4243" fillId="0" borderId="4253" xfId="0" applyNumberFormat="1" applyFont="1" applyBorder="1" applyAlignment="1" applyProtection="1"/>
    <xf numFmtId="0" fontId="4244" fillId="0" borderId="4254" xfId="0" applyNumberFormat="1" applyFont="1" applyBorder="1" applyAlignment="1" applyProtection="1"/>
    <xf numFmtId="0" fontId="4245" fillId="0" borderId="4255" xfId="0" applyNumberFormat="1" applyFont="1" applyBorder="1" applyAlignment="1" applyProtection="1"/>
    <xf numFmtId="0" fontId="4246" fillId="0" borderId="4256" xfId="0" applyNumberFormat="1" applyFont="1" applyBorder="1" applyAlignment="1" applyProtection="1"/>
    <xf numFmtId="0" fontId="4247" fillId="0" borderId="4257" xfId="0" applyNumberFormat="1" applyFont="1" applyBorder="1" applyAlignment="1" applyProtection="1"/>
    <xf numFmtId="0" fontId="4248" fillId="0" borderId="4258" xfId="0" applyNumberFormat="1" applyFont="1" applyBorder="1" applyAlignment="1" applyProtection="1"/>
    <xf numFmtId="0" fontId="4249" fillId="0" borderId="4259" xfId="0" applyNumberFormat="1" applyFont="1" applyBorder="1" applyAlignment="1" applyProtection="1"/>
    <xf numFmtId="0" fontId="4250" fillId="0" borderId="4260" xfId="0" applyNumberFormat="1" applyFont="1" applyBorder="1" applyAlignment="1" applyProtection="1"/>
    <xf numFmtId="0" fontId="4251" fillId="0" borderId="4261" xfId="0" applyNumberFormat="1" applyFont="1" applyBorder="1" applyAlignment="1" applyProtection="1"/>
    <xf numFmtId="0" fontId="4252" fillId="0" borderId="4262" xfId="0" applyNumberFormat="1" applyFont="1" applyBorder="1" applyAlignment="1" applyProtection="1"/>
    <xf numFmtId="0" fontId="4253" fillId="0" borderId="4263" xfId="0" applyNumberFormat="1" applyFont="1" applyBorder="1" applyAlignment="1" applyProtection="1"/>
    <xf numFmtId="0" fontId="4254" fillId="0" borderId="4264" xfId="0" applyNumberFormat="1" applyFont="1" applyBorder="1" applyAlignment="1" applyProtection="1"/>
    <xf numFmtId="0" fontId="4255" fillId="0" borderId="4265" xfId="0" applyNumberFormat="1" applyFont="1" applyBorder="1" applyAlignment="1" applyProtection="1"/>
    <xf numFmtId="0" fontId="4256" fillId="0" borderId="4266" xfId="0" applyNumberFormat="1" applyFont="1" applyBorder="1" applyAlignment="1" applyProtection="1"/>
    <xf numFmtId="0" fontId="4257" fillId="0" borderId="4267" xfId="0" applyNumberFormat="1" applyFont="1" applyBorder="1" applyAlignment="1" applyProtection="1"/>
    <xf numFmtId="0" fontId="4258" fillId="0" borderId="4268" xfId="0" applyNumberFormat="1" applyFont="1" applyBorder="1" applyAlignment="1" applyProtection="1"/>
    <xf numFmtId="0" fontId="4259" fillId="0" borderId="4269" xfId="0" applyNumberFormat="1" applyFont="1" applyBorder="1" applyAlignment="1" applyProtection="1"/>
    <xf numFmtId="0" fontId="4260" fillId="0" borderId="4270" xfId="0" applyNumberFormat="1" applyFont="1" applyBorder="1" applyAlignment="1" applyProtection="1"/>
    <xf numFmtId="0" fontId="4261" fillId="0" borderId="4271" xfId="0" applyNumberFormat="1" applyFont="1" applyBorder="1" applyAlignment="1" applyProtection="1"/>
    <xf numFmtId="0" fontId="4262" fillId="0" borderId="4272" xfId="0" applyNumberFormat="1" applyFont="1" applyBorder="1" applyAlignment="1" applyProtection="1"/>
    <xf numFmtId="0" fontId="4263" fillId="0" borderId="4273" xfId="0" applyNumberFormat="1" applyFont="1" applyBorder="1" applyAlignment="1" applyProtection="1"/>
    <xf numFmtId="0" fontId="4264" fillId="0" borderId="4274" xfId="0" applyNumberFormat="1" applyFont="1" applyBorder="1" applyAlignment="1" applyProtection="1"/>
    <xf numFmtId="0" fontId="4265" fillId="0" borderId="4275" xfId="0" applyNumberFormat="1" applyFont="1" applyBorder="1" applyAlignment="1" applyProtection="1"/>
    <xf numFmtId="0" fontId="4266" fillId="0" borderId="4276" xfId="0" applyNumberFormat="1" applyFont="1" applyBorder="1" applyAlignment="1" applyProtection="1"/>
    <xf numFmtId="0" fontId="4267" fillId="0" borderId="4277" xfId="0" applyNumberFormat="1" applyFont="1" applyBorder="1" applyAlignment="1" applyProtection="1"/>
    <xf numFmtId="0" fontId="4268" fillId="0" borderId="4278" xfId="0" applyNumberFormat="1" applyFont="1" applyBorder="1" applyAlignment="1" applyProtection="1"/>
    <xf numFmtId="0" fontId="4269" fillId="0" borderId="4279" xfId="0" applyNumberFormat="1" applyFont="1" applyBorder="1" applyAlignment="1" applyProtection="1"/>
    <xf numFmtId="0" fontId="4270" fillId="0" borderId="4280" xfId="0" applyNumberFormat="1" applyFont="1" applyBorder="1" applyAlignment="1" applyProtection="1"/>
    <xf numFmtId="0" fontId="4271" fillId="0" borderId="4281" xfId="0" applyNumberFormat="1" applyFont="1" applyBorder="1" applyAlignment="1" applyProtection="1"/>
    <xf numFmtId="0" fontId="4272" fillId="0" borderId="4282" xfId="0" applyNumberFormat="1" applyFont="1" applyBorder="1" applyAlignment="1" applyProtection="1"/>
    <xf numFmtId="0" fontId="4273" fillId="0" borderId="4283" xfId="0" applyNumberFormat="1" applyFont="1" applyBorder="1" applyAlignment="1" applyProtection="1"/>
    <xf numFmtId="0" fontId="4274" fillId="0" borderId="4284" xfId="0" applyNumberFormat="1" applyFont="1" applyBorder="1" applyAlignment="1" applyProtection="1"/>
    <xf numFmtId="0" fontId="4275" fillId="0" borderId="4285" xfId="0" applyNumberFormat="1" applyFont="1" applyBorder="1" applyAlignment="1" applyProtection="1"/>
    <xf numFmtId="0" fontId="4276" fillId="0" borderId="4286" xfId="0" applyNumberFormat="1" applyFont="1" applyBorder="1" applyAlignment="1" applyProtection="1"/>
    <xf numFmtId="0" fontId="4277" fillId="0" borderId="4287" xfId="0" applyNumberFormat="1" applyFont="1" applyBorder="1" applyAlignment="1" applyProtection="1"/>
    <xf numFmtId="0" fontId="4278" fillId="0" borderId="4288" xfId="0" applyNumberFormat="1" applyFont="1" applyBorder="1" applyAlignment="1" applyProtection="1"/>
    <xf numFmtId="0" fontId="4279" fillId="0" borderId="4289" xfId="0" applyNumberFormat="1" applyFont="1" applyBorder="1" applyAlignment="1" applyProtection="1"/>
    <xf numFmtId="0" fontId="4280" fillId="0" borderId="4290" xfId="0" applyNumberFormat="1" applyFont="1" applyBorder="1" applyAlignment="1" applyProtection="1"/>
    <xf numFmtId="0" fontId="4281" fillId="0" borderId="4291" xfId="0" applyNumberFormat="1" applyFont="1" applyBorder="1" applyAlignment="1" applyProtection="1"/>
    <xf numFmtId="0" fontId="4282" fillId="0" borderId="4292" xfId="0" applyNumberFormat="1" applyFont="1" applyBorder="1" applyAlignment="1" applyProtection="1"/>
    <xf numFmtId="0" fontId="4283" fillId="0" borderId="4293" xfId="0" applyNumberFormat="1" applyFont="1" applyBorder="1" applyAlignment="1" applyProtection="1"/>
    <xf numFmtId="0" fontId="4284" fillId="0" borderId="4294" xfId="0" applyNumberFormat="1" applyFont="1" applyBorder="1" applyAlignment="1" applyProtection="1"/>
    <xf numFmtId="0" fontId="4285" fillId="0" borderId="4295" xfId="0" applyNumberFormat="1" applyFont="1" applyBorder="1" applyAlignment="1" applyProtection="1"/>
    <xf numFmtId="0" fontId="4286" fillId="0" borderId="4296" xfId="0" applyNumberFormat="1" applyFont="1" applyBorder="1" applyAlignment="1" applyProtection="1"/>
    <xf numFmtId="0" fontId="4287" fillId="0" borderId="4297" xfId="0" applyNumberFormat="1" applyFont="1" applyBorder="1" applyAlignment="1" applyProtection="1"/>
    <xf numFmtId="0" fontId="4288" fillId="0" borderId="4298" xfId="0" applyNumberFormat="1" applyFont="1" applyBorder="1" applyAlignment="1" applyProtection="1"/>
    <xf numFmtId="0" fontId="4289" fillId="0" borderId="4299" xfId="0" applyNumberFormat="1" applyFont="1" applyBorder="1" applyAlignment="1" applyProtection="1"/>
    <xf numFmtId="0" fontId="4290" fillId="0" borderId="4300" xfId="0" applyNumberFormat="1" applyFont="1" applyBorder="1" applyAlignment="1" applyProtection="1"/>
    <xf numFmtId="0" fontId="4291" fillId="0" borderId="4301" xfId="0" applyNumberFormat="1" applyFont="1" applyBorder="1" applyAlignment="1" applyProtection="1"/>
    <xf numFmtId="0" fontId="4292" fillId="0" borderId="4302" xfId="0" applyNumberFormat="1" applyFont="1" applyBorder="1" applyAlignment="1" applyProtection="1"/>
    <xf numFmtId="0" fontId="4293" fillId="0" borderId="4303" xfId="0" applyNumberFormat="1" applyFont="1" applyBorder="1" applyAlignment="1" applyProtection="1"/>
    <xf numFmtId="0" fontId="4294" fillId="0" borderId="4304" xfId="0" applyNumberFormat="1" applyFont="1" applyBorder="1" applyAlignment="1" applyProtection="1"/>
    <xf numFmtId="0" fontId="4295" fillId="0" borderId="4305" xfId="0" applyNumberFormat="1" applyFont="1" applyBorder="1" applyAlignment="1" applyProtection="1"/>
    <xf numFmtId="0" fontId="4296" fillId="0" borderId="4306" xfId="0" applyNumberFormat="1" applyFont="1" applyBorder="1" applyAlignment="1" applyProtection="1"/>
    <xf numFmtId="0" fontId="4297" fillId="0" borderId="4307" xfId="0" applyNumberFormat="1" applyFont="1" applyBorder="1" applyAlignment="1" applyProtection="1"/>
    <xf numFmtId="0" fontId="4298" fillId="0" borderId="4308" xfId="0" applyNumberFormat="1" applyFont="1" applyBorder="1" applyAlignment="1" applyProtection="1"/>
    <xf numFmtId="0" fontId="4299" fillId="0" borderId="4309" xfId="0" applyNumberFormat="1" applyFont="1" applyBorder="1" applyAlignment="1" applyProtection="1"/>
    <xf numFmtId="0" fontId="4300" fillId="0" borderId="4310" xfId="0" applyNumberFormat="1" applyFont="1" applyBorder="1" applyAlignment="1" applyProtection="1"/>
    <xf numFmtId="0" fontId="4301" fillId="0" borderId="4311" xfId="0" applyNumberFormat="1" applyFont="1" applyBorder="1" applyAlignment="1" applyProtection="1"/>
    <xf numFmtId="0" fontId="4302" fillId="0" borderId="4312" xfId="0" applyNumberFormat="1" applyFont="1" applyBorder="1" applyAlignment="1" applyProtection="1"/>
    <xf numFmtId="0" fontId="4303" fillId="0" borderId="4313" xfId="0" applyNumberFormat="1" applyFont="1" applyBorder="1" applyAlignment="1" applyProtection="1"/>
    <xf numFmtId="0" fontId="4304" fillId="0" borderId="4314" xfId="0" applyNumberFormat="1" applyFont="1" applyBorder="1" applyAlignment="1" applyProtection="1"/>
    <xf numFmtId="0" fontId="4305" fillId="0" borderId="4315" xfId="0" applyNumberFormat="1" applyFont="1" applyBorder="1" applyAlignment="1" applyProtection="1"/>
    <xf numFmtId="0" fontId="4306" fillId="0" borderId="4316" xfId="0" applyNumberFormat="1" applyFont="1" applyBorder="1" applyAlignment="1" applyProtection="1"/>
    <xf numFmtId="0" fontId="4307" fillId="0" borderId="4317" xfId="0" applyNumberFormat="1" applyFont="1" applyBorder="1" applyAlignment="1" applyProtection="1"/>
    <xf numFmtId="0" fontId="4308" fillId="0" borderId="4318" xfId="0" applyNumberFormat="1" applyFont="1" applyBorder="1" applyAlignment="1" applyProtection="1"/>
    <xf numFmtId="0" fontId="4309" fillId="0" borderId="4319" xfId="0" applyNumberFormat="1" applyFont="1" applyBorder="1" applyAlignment="1" applyProtection="1"/>
    <xf numFmtId="0" fontId="4310" fillId="0" borderId="4320" xfId="0" applyNumberFormat="1" applyFont="1" applyBorder="1" applyAlignment="1" applyProtection="1"/>
    <xf numFmtId="0" fontId="4311" fillId="0" borderId="4321" xfId="0" applyNumberFormat="1" applyFont="1" applyBorder="1" applyAlignment="1" applyProtection="1"/>
    <xf numFmtId="0" fontId="4312" fillId="0" borderId="4322" xfId="0" applyNumberFormat="1" applyFont="1" applyBorder="1" applyAlignment="1" applyProtection="1"/>
    <xf numFmtId="0" fontId="4313" fillId="0" borderId="4323" xfId="0" applyNumberFormat="1" applyFont="1" applyBorder="1" applyAlignment="1" applyProtection="1"/>
    <xf numFmtId="0" fontId="4314" fillId="0" borderId="4324" xfId="0" applyNumberFormat="1" applyFont="1" applyBorder="1" applyAlignment="1" applyProtection="1"/>
    <xf numFmtId="0" fontId="4315" fillId="0" borderId="4325" xfId="0" applyNumberFormat="1" applyFont="1" applyBorder="1" applyAlignment="1" applyProtection="1"/>
    <xf numFmtId="0" fontId="4316" fillId="0" borderId="4326" xfId="0" applyNumberFormat="1" applyFont="1" applyBorder="1" applyAlignment="1" applyProtection="1"/>
    <xf numFmtId="0" fontId="4317" fillId="0" borderId="4327" xfId="0" applyNumberFormat="1" applyFont="1" applyBorder="1" applyAlignment="1" applyProtection="1"/>
    <xf numFmtId="0" fontId="4318" fillId="0" borderId="4328" xfId="0" applyNumberFormat="1" applyFont="1" applyBorder="1" applyAlignment="1" applyProtection="1"/>
    <xf numFmtId="0" fontId="4319" fillId="0" borderId="4329" xfId="0" applyNumberFormat="1" applyFont="1" applyBorder="1" applyAlignment="1" applyProtection="1"/>
    <xf numFmtId="0" fontId="4320" fillId="0" borderId="4330" xfId="0" applyNumberFormat="1" applyFont="1" applyBorder="1" applyAlignment="1" applyProtection="1"/>
    <xf numFmtId="0" fontId="4321" fillId="0" borderId="4331" xfId="0" applyNumberFormat="1" applyFont="1" applyBorder="1" applyAlignment="1" applyProtection="1"/>
    <xf numFmtId="0" fontId="4322" fillId="0" borderId="4332" xfId="0" applyNumberFormat="1" applyFont="1" applyBorder="1" applyAlignment="1" applyProtection="1"/>
    <xf numFmtId="0" fontId="4323" fillId="0" borderId="4333" xfId="0" applyNumberFormat="1" applyFont="1" applyBorder="1" applyAlignment="1" applyProtection="1"/>
    <xf numFmtId="0" fontId="4324" fillId="0" borderId="4334" xfId="0" applyNumberFormat="1" applyFont="1" applyBorder="1" applyAlignment="1" applyProtection="1"/>
    <xf numFmtId="0" fontId="4325" fillId="0" borderId="4335" xfId="0" applyNumberFormat="1" applyFont="1" applyBorder="1" applyAlignment="1" applyProtection="1"/>
    <xf numFmtId="0" fontId="4326" fillId="0" borderId="4336" xfId="0" applyNumberFormat="1" applyFont="1" applyBorder="1" applyAlignment="1" applyProtection="1"/>
    <xf numFmtId="0" fontId="4327" fillId="0" borderId="4337" xfId="0" applyNumberFormat="1" applyFont="1" applyBorder="1" applyAlignment="1" applyProtection="1"/>
    <xf numFmtId="0" fontId="4328" fillId="0" borderId="4338" xfId="0" applyNumberFormat="1" applyFont="1" applyBorder="1" applyAlignment="1" applyProtection="1"/>
    <xf numFmtId="0" fontId="4329" fillId="0" borderId="4339" xfId="0" applyNumberFormat="1" applyFont="1" applyBorder="1" applyAlignment="1" applyProtection="1"/>
    <xf numFmtId="0" fontId="4330" fillId="0" borderId="4340" xfId="0" applyNumberFormat="1" applyFont="1" applyBorder="1" applyAlignment="1" applyProtection="1"/>
    <xf numFmtId="0" fontId="4331" fillId="0" borderId="4341" xfId="0" applyNumberFormat="1" applyFont="1" applyBorder="1" applyAlignment="1" applyProtection="1"/>
    <xf numFmtId="0" fontId="4332" fillId="0" borderId="4342" xfId="0" applyNumberFormat="1" applyFont="1" applyBorder="1" applyAlignment="1" applyProtection="1"/>
    <xf numFmtId="0" fontId="4333" fillId="0" borderId="4343" xfId="0" applyNumberFormat="1" applyFont="1" applyBorder="1" applyAlignment="1" applyProtection="1"/>
    <xf numFmtId="0" fontId="4334" fillId="0" borderId="4344" xfId="0" applyNumberFormat="1" applyFont="1" applyBorder="1" applyAlignment="1" applyProtection="1"/>
    <xf numFmtId="0" fontId="4335" fillId="0" borderId="4345" xfId="0" applyNumberFormat="1" applyFont="1" applyBorder="1" applyAlignment="1" applyProtection="1"/>
    <xf numFmtId="0" fontId="4336" fillId="0" borderId="4346" xfId="0" applyNumberFormat="1" applyFont="1" applyBorder="1" applyAlignment="1" applyProtection="1"/>
    <xf numFmtId="0" fontId="4337" fillId="0" borderId="4347" xfId="0" applyNumberFormat="1" applyFont="1" applyBorder="1" applyAlignment="1" applyProtection="1"/>
    <xf numFmtId="0" fontId="4338" fillId="0" borderId="4348" xfId="0" applyNumberFormat="1" applyFont="1" applyBorder="1" applyAlignment="1" applyProtection="1"/>
    <xf numFmtId="0" fontId="4339" fillId="0" borderId="4349" xfId="0" applyNumberFormat="1" applyFont="1" applyBorder="1" applyAlignment="1" applyProtection="1"/>
    <xf numFmtId="0" fontId="4340" fillId="0" borderId="4350" xfId="0" applyNumberFormat="1" applyFont="1" applyBorder="1" applyAlignment="1" applyProtection="1"/>
    <xf numFmtId="0" fontId="4341" fillId="0" borderId="4351" xfId="0" applyNumberFormat="1" applyFont="1" applyBorder="1" applyAlignment="1" applyProtection="1"/>
    <xf numFmtId="0" fontId="4342" fillId="0" borderId="4352" xfId="0" applyNumberFormat="1" applyFont="1" applyBorder="1" applyAlignment="1" applyProtection="1"/>
    <xf numFmtId="0" fontId="4343" fillId="0" borderId="4353" xfId="0" applyNumberFormat="1" applyFont="1" applyBorder="1" applyAlignment="1" applyProtection="1"/>
    <xf numFmtId="0" fontId="4344" fillId="0" borderId="4354" xfId="0" applyNumberFormat="1" applyFont="1" applyBorder="1" applyAlignment="1" applyProtection="1"/>
    <xf numFmtId="0" fontId="4345" fillId="0" borderId="4355" xfId="0" applyNumberFormat="1" applyFont="1" applyBorder="1" applyAlignment="1" applyProtection="1"/>
    <xf numFmtId="0" fontId="4346" fillId="0" borderId="4356" xfId="0" applyNumberFormat="1" applyFont="1" applyBorder="1" applyAlignment="1" applyProtection="1"/>
    <xf numFmtId="0" fontId="4347" fillId="0" borderId="4357" xfId="0" applyNumberFormat="1" applyFont="1" applyBorder="1" applyAlignment="1" applyProtection="1"/>
    <xf numFmtId="0" fontId="4348" fillId="0" borderId="4358" xfId="0" applyNumberFormat="1" applyFont="1" applyBorder="1" applyAlignment="1" applyProtection="1"/>
    <xf numFmtId="0" fontId="4349" fillId="0" borderId="4359" xfId="0" applyNumberFormat="1" applyFont="1" applyBorder="1" applyAlignment="1" applyProtection="1"/>
    <xf numFmtId="0" fontId="4350" fillId="0" borderId="4360" xfId="0" applyNumberFormat="1" applyFont="1" applyBorder="1" applyAlignment="1" applyProtection="1"/>
    <xf numFmtId="0" fontId="4351" fillId="0" borderId="4361" xfId="0" applyNumberFormat="1" applyFont="1" applyBorder="1" applyAlignment="1" applyProtection="1"/>
    <xf numFmtId="0" fontId="4352" fillId="0" borderId="4362" xfId="0" applyNumberFormat="1" applyFont="1" applyBorder="1" applyAlignment="1" applyProtection="1"/>
    <xf numFmtId="0" fontId="4353" fillId="0" borderId="4363" xfId="0" applyNumberFormat="1" applyFont="1" applyBorder="1" applyAlignment="1" applyProtection="1"/>
    <xf numFmtId="0" fontId="4354" fillId="0" borderId="4364" xfId="0" applyNumberFormat="1" applyFont="1" applyBorder="1" applyAlignment="1" applyProtection="1"/>
    <xf numFmtId="0" fontId="4355" fillId="0" borderId="4365" xfId="0" applyNumberFormat="1" applyFont="1" applyBorder="1" applyAlignment="1" applyProtection="1"/>
    <xf numFmtId="0" fontId="4356" fillId="0" borderId="4366" xfId="0" applyNumberFormat="1" applyFont="1" applyBorder="1" applyAlignment="1" applyProtection="1"/>
    <xf numFmtId="0" fontId="4357" fillId="0" borderId="4367" xfId="0" applyNumberFormat="1" applyFont="1" applyBorder="1" applyAlignment="1" applyProtection="1"/>
    <xf numFmtId="0" fontId="4358" fillId="0" borderId="4368" xfId="0" applyNumberFormat="1" applyFont="1" applyBorder="1" applyAlignment="1" applyProtection="1"/>
    <xf numFmtId="0" fontId="4359" fillId="0" borderId="4369" xfId="0" applyNumberFormat="1" applyFont="1" applyBorder="1" applyAlignment="1" applyProtection="1"/>
    <xf numFmtId="0" fontId="4360" fillId="0" borderId="4370" xfId="0" applyNumberFormat="1" applyFont="1" applyBorder="1" applyAlignment="1" applyProtection="1"/>
    <xf numFmtId="0" fontId="4361" fillId="0" borderId="4371" xfId="0" applyNumberFormat="1" applyFont="1" applyBorder="1" applyAlignment="1" applyProtection="1"/>
    <xf numFmtId="0" fontId="4362" fillId="0" borderId="4372" xfId="0" applyNumberFormat="1" applyFont="1" applyBorder="1" applyAlignment="1" applyProtection="1"/>
    <xf numFmtId="0" fontId="4363" fillId="0" borderId="4373" xfId="0" applyNumberFormat="1" applyFont="1" applyBorder="1" applyAlignment="1" applyProtection="1"/>
    <xf numFmtId="0" fontId="4364" fillId="0" borderId="4374" xfId="0" applyNumberFormat="1" applyFont="1" applyBorder="1" applyAlignment="1" applyProtection="1"/>
    <xf numFmtId="0" fontId="4365" fillId="0" borderId="4375" xfId="0" applyNumberFormat="1" applyFont="1" applyBorder="1" applyAlignment="1" applyProtection="1"/>
    <xf numFmtId="0" fontId="4366" fillId="0" borderId="4376" xfId="0" applyNumberFormat="1" applyFont="1" applyBorder="1" applyAlignment="1" applyProtection="1"/>
    <xf numFmtId="0" fontId="4367" fillId="0" borderId="4377" xfId="0" applyNumberFormat="1" applyFont="1" applyBorder="1" applyAlignment="1" applyProtection="1"/>
    <xf numFmtId="0" fontId="4368" fillId="0" borderId="4378" xfId="0" applyNumberFormat="1" applyFont="1" applyBorder="1" applyAlignment="1" applyProtection="1"/>
    <xf numFmtId="0" fontId="4369" fillId="0" borderId="4379" xfId="0" applyNumberFormat="1" applyFont="1" applyBorder="1" applyAlignment="1" applyProtection="1"/>
    <xf numFmtId="0" fontId="4370" fillId="0" borderId="4380" xfId="0" applyNumberFormat="1" applyFont="1" applyBorder="1" applyAlignment="1" applyProtection="1"/>
    <xf numFmtId="0" fontId="4371" fillId="0" borderId="4381" xfId="0" applyNumberFormat="1" applyFont="1" applyBorder="1" applyAlignment="1" applyProtection="1"/>
    <xf numFmtId="0" fontId="4372" fillId="0" borderId="4382" xfId="0" applyNumberFormat="1" applyFont="1" applyBorder="1" applyAlignment="1" applyProtection="1"/>
    <xf numFmtId="0" fontId="4373" fillId="0" borderId="4383" xfId="0" applyNumberFormat="1" applyFont="1" applyBorder="1" applyAlignment="1" applyProtection="1"/>
    <xf numFmtId="0" fontId="4374" fillId="0" borderId="4384" xfId="0" applyNumberFormat="1" applyFont="1" applyBorder="1" applyAlignment="1" applyProtection="1"/>
    <xf numFmtId="0" fontId="4375" fillId="0" borderId="4385" xfId="0" applyNumberFormat="1" applyFont="1" applyBorder="1" applyAlignment="1" applyProtection="1"/>
    <xf numFmtId="0" fontId="4376" fillId="0" borderId="4386" xfId="0" applyNumberFormat="1" applyFont="1" applyBorder="1" applyAlignment="1" applyProtection="1"/>
    <xf numFmtId="0" fontId="4377" fillId="0" borderId="4387" xfId="0" applyNumberFormat="1" applyFont="1" applyBorder="1" applyAlignment="1" applyProtection="1"/>
    <xf numFmtId="0" fontId="4378" fillId="0" borderId="4388" xfId="0" applyNumberFormat="1" applyFont="1" applyBorder="1" applyAlignment="1" applyProtection="1"/>
    <xf numFmtId="0" fontId="4379" fillId="0" borderId="4389" xfId="0" applyNumberFormat="1" applyFont="1" applyBorder="1" applyAlignment="1" applyProtection="1"/>
    <xf numFmtId="0" fontId="4380" fillId="0" borderId="4390" xfId="0" applyNumberFormat="1" applyFont="1" applyBorder="1" applyAlignment="1" applyProtection="1"/>
    <xf numFmtId="0" fontId="4381" fillId="0" borderId="4391" xfId="0" applyNumberFormat="1" applyFont="1" applyBorder="1" applyAlignment="1" applyProtection="1"/>
    <xf numFmtId="0" fontId="4382" fillId="0" borderId="4392" xfId="0" applyNumberFormat="1" applyFont="1" applyBorder="1" applyAlignment="1" applyProtection="1"/>
    <xf numFmtId="0" fontId="4383" fillId="0" borderId="4393" xfId="0" applyNumberFormat="1" applyFont="1" applyBorder="1" applyAlignment="1" applyProtection="1"/>
    <xf numFmtId="0" fontId="4384" fillId="0" borderId="4394" xfId="0" applyNumberFormat="1" applyFont="1" applyBorder="1" applyAlignment="1" applyProtection="1"/>
    <xf numFmtId="0" fontId="4385" fillId="0" borderId="4395" xfId="0" applyNumberFormat="1" applyFont="1" applyBorder="1" applyAlignment="1" applyProtection="1"/>
    <xf numFmtId="0" fontId="4386" fillId="0" borderId="4396" xfId="0" applyNumberFormat="1" applyFont="1" applyBorder="1" applyAlignment="1" applyProtection="1"/>
    <xf numFmtId="0" fontId="4387" fillId="0" borderId="4397" xfId="0" applyNumberFormat="1" applyFont="1" applyBorder="1" applyAlignment="1" applyProtection="1"/>
    <xf numFmtId="0" fontId="4388" fillId="0" borderId="4398" xfId="0" applyNumberFormat="1" applyFont="1" applyBorder="1" applyAlignment="1" applyProtection="1"/>
    <xf numFmtId="0" fontId="4389" fillId="0" borderId="4399" xfId="0" applyNumberFormat="1" applyFont="1" applyBorder="1" applyAlignment="1" applyProtection="1"/>
    <xf numFmtId="0" fontId="4390" fillId="0" borderId="4400" xfId="0" applyNumberFormat="1" applyFont="1" applyBorder="1" applyAlignment="1" applyProtection="1"/>
    <xf numFmtId="0" fontId="4391" fillId="0" borderId="4401" xfId="0" applyNumberFormat="1" applyFont="1" applyBorder="1" applyAlignment="1" applyProtection="1"/>
    <xf numFmtId="0" fontId="4392" fillId="0" borderId="4402" xfId="0" applyNumberFormat="1" applyFont="1" applyBorder="1" applyAlignment="1" applyProtection="1"/>
    <xf numFmtId="0" fontId="4393" fillId="0" borderId="4403" xfId="0" applyNumberFormat="1" applyFont="1" applyBorder="1" applyAlignment="1" applyProtection="1"/>
    <xf numFmtId="0" fontId="4394" fillId="0" borderId="4404" xfId="0" applyNumberFormat="1" applyFont="1" applyBorder="1" applyAlignment="1" applyProtection="1"/>
    <xf numFmtId="0" fontId="4395" fillId="0" borderId="4405" xfId="0" applyNumberFormat="1" applyFont="1" applyBorder="1" applyAlignment="1" applyProtection="1"/>
    <xf numFmtId="0" fontId="4396" fillId="0" borderId="4406" xfId="0" applyNumberFormat="1" applyFont="1" applyBorder="1" applyAlignment="1" applyProtection="1"/>
    <xf numFmtId="0" fontId="4397" fillId="0" borderId="4407" xfId="0" applyNumberFormat="1" applyFont="1" applyBorder="1" applyAlignment="1" applyProtection="1"/>
    <xf numFmtId="0" fontId="4398" fillId="0" borderId="4408" xfId="0" applyNumberFormat="1" applyFont="1" applyBorder="1" applyAlignment="1" applyProtection="1"/>
    <xf numFmtId="0" fontId="4399" fillId="0" borderId="4409" xfId="0" applyNumberFormat="1" applyFont="1" applyBorder="1" applyAlignment="1" applyProtection="1"/>
    <xf numFmtId="0" fontId="4400" fillId="0" borderId="4410" xfId="0" applyNumberFormat="1" applyFont="1" applyBorder="1" applyAlignment="1" applyProtection="1"/>
    <xf numFmtId="0" fontId="4401" fillId="0" borderId="4411" xfId="0" applyNumberFormat="1" applyFont="1" applyBorder="1" applyAlignment="1" applyProtection="1"/>
    <xf numFmtId="0" fontId="4402" fillId="0" borderId="4412" xfId="0" applyNumberFormat="1" applyFont="1" applyBorder="1" applyAlignment="1" applyProtection="1"/>
    <xf numFmtId="0" fontId="4403" fillId="0" borderId="4413" xfId="0" applyNumberFormat="1" applyFont="1" applyBorder="1" applyAlignment="1" applyProtection="1"/>
    <xf numFmtId="0" fontId="4404" fillId="0" borderId="4414" xfId="0" applyNumberFormat="1" applyFont="1" applyBorder="1" applyAlignment="1" applyProtection="1"/>
    <xf numFmtId="0" fontId="4405" fillId="0" borderId="4415" xfId="0" applyNumberFormat="1" applyFont="1" applyBorder="1" applyAlignment="1" applyProtection="1"/>
    <xf numFmtId="0" fontId="4406" fillId="0" borderId="4416" xfId="0" applyNumberFormat="1" applyFont="1" applyBorder="1" applyAlignment="1" applyProtection="1"/>
    <xf numFmtId="0" fontId="4407" fillId="0" borderId="4417" xfId="0" applyNumberFormat="1" applyFont="1" applyBorder="1" applyAlignment="1" applyProtection="1"/>
    <xf numFmtId="0" fontId="4408" fillId="0" borderId="4418" xfId="0" applyNumberFormat="1" applyFont="1" applyBorder="1" applyAlignment="1" applyProtection="1"/>
    <xf numFmtId="0" fontId="4409" fillId="0" borderId="4419" xfId="0" applyNumberFormat="1" applyFont="1" applyBorder="1" applyAlignment="1" applyProtection="1"/>
    <xf numFmtId="0" fontId="4410" fillId="0" borderId="4420" xfId="0" applyNumberFormat="1" applyFont="1" applyBorder="1" applyAlignment="1" applyProtection="1"/>
    <xf numFmtId="0" fontId="4411" fillId="0" borderId="4421" xfId="0" applyNumberFormat="1" applyFont="1" applyBorder="1" applyAlignment="1" applyProtection="1"/>
    <xf numFmtId="0" fontId="4412" fillId="0" borderId="4422" xfId="0" applyNumberFormat="1" applyFont="1" applyBorder="1" applyAlignment="1" applyProtection="1"/>
    <xf numFmtId="0" fontId="4413" fillId="0" borderId="4423" xfId="0" applyNumberFormat="1" applyFont="1" applyBorder="1" applyAlignment="1" applyProtection="1"/>
    <xf numFmtId="0" fontId="4414" fillId="0" borderId="4424" xfId="0" applyNumberFormat="1" applyFont="1" applyBorder="1" applyAlignment="1" applyProtection="1"/>
    <xf numFmtId="0" fontId="4415" fillId="0" borderId="4425" xfId="0" applyNumberFormat="1" applyFont="1" applyBorder="1" applyAlignment="1" applyProtection="1"/>
    <xf numFmtId="0" fontId="4416" fillId="0" borderId="4426" xfId="0" applyNumberFormat="1" applyFont="1" applyBorder="1" applyAlignment="1" applyProtection="1"/>
    <xf numFmtId="0" fontId="4417" fillId="0" borderId="4427" xfId="0" applyNumberFormat="1" applyFont="1" applyBorder="1" applyAlignment="1" applyProtection="1"/>
    <xf numFmtId="0" fontId="4418" fillId="0" borderId="4428" xfId="0" applyNumberFormat="1" applyFont="1" applyBorder="1" applyAlignment="1" applyProtection="1"/>
    <xf numFmtId="0" fontId="4419" fillId="0" borderId="4429" xfId="0" applyNumberFormat="1" applyFont="1" applyBorder="1" applyAlignment="1" applyProtection="1"/>
    <xf numFmtId="0" fontId="4420" fillId="0" borderId="4430" xfId="0" applyNumberFormat="1" applyFont="1" applyBorder="1" applyAlignment="1" applyProtection="1"/>
    <xf numFmtId="0" fontId="4421" fillId="0" borderId="4431" xfId="0" applyNumberFormat="1" applyFont="1" applyBorder="1" applyAlignment="1" applyProtection="1"/>
    <xf numFmtId="0" fontId="4422" fillId="0" borderId="4432" xfId="0" applyNumberFormat="1" applyFont="1" applyBorder="1" applyAlignment="1" applyProtection="1"/>
    <xf numFmtId="0" fontId="4423" fillId="0" borderId="4433" xfId="0" applyNumberFormat="1" applyFont="1" applyBorder="1" applyAlignment="1" applyProtection="1"/>
    <xf numFmtId="0" fontId="4424" fillId="0" borderId="4434" xfId="0" applyNumberFormat="1" applyFont="1" applyBorder="1" applyAlignment="1" applyProtection="1"/>
    <xf numFmtId="0" fontId="4425" fillId="0" borderId="4435" xfId="0" applyNumberFormat="1" applyFont="1" applyBorder="1" applyAlignment="1" applyProtection="1"/>
    <xf numFmtId="0" fontId="4426" fillId="0" borderId="4436" xfId="0" applyNumberFormat="1" applyFont="1" applyBorder="1" applyAlignment="1" applyProtection="1"/>
    <xf numFmtId="0" fontId="4427" fillId="0" borderId="4437" xfId="0" applyNumberFormat="1" applyFont="1" applyBorder="1" applyAlignment="1" applyProtection="1"/>
    <xf numFmtId="0" fontId="4428" fillId="0" borderId="4438" xfId="0" applyNumberFormat="1" applyFont="1" applyBorder="1" applyAlignment="1" applyProtection="1"/>
    <xf numFmtId="0" fontId="4429" fillId="0" borderId="4439" xfId="0" applyNumberFormat="1" applyFont="1" applyBorder="1" applyAlignment="1" applyProtection="1"/>
    <xf numFmtId="0" fontId="4430" fillId="0" borderId="4440" xfId="0" applyNumberFormat="1" applyFont="1" applyBorder="1" applyAlignment="1" applyProtection="1"/>
    <xf numFmtId="0" fontId="4431" fillId="0" borderId="4441" xfId="0" applyNumberFormat="1" applyFont="1" applyBorder="1" applyAlignment="1" applyProtection="1"/>
    <xf numFmtId="0" fontId="4432" fillId="0" borderId="4442" xfId="0" applyNumberFormat="1" applyFont="1" applyBorder="1" applyAlignment="1" applyProtection="1"/>
    <xf numFmtId="0" fontId="4433" fillId="0" borderId="4443" xfId="0" applyNumberFormat="1" applyFont="1" applyBorder="1" applyAlignment="1" applyProtection="1"/>
    <xf numFmtId="0" fontId="4434" fillId="0" borderId="4444" xfId="0" applyNumberFormat="1" applyFont="1" applyBorder="1" applyAlignment="1" applyProtection="1"/>
    <xf numFmtId="0" fontId="4435" fillId="0" borderId="4445" xfId="0" applyNumberFormat="1" applyFont="1" applyBorder="1" applyAlignment="1" applyProtection="1"/>
    <xf numFmtId="0" fontId="4436" fillId="0" borderId="4446" xfId="0" applyNumberFormat="1" applyFont="1" applyBorder="1" applyAlignment="1" applyProtection="1"/>
    <xf numFmtId="0" fontId="4437" fillId="0" borderId="4447" xfId="0" applyNumberFormat="1" applyFont="1" applyBorder="1" applyAlignment="1" applyProtection="1"/>
    <xf numFmtId="0" fontId="4438" fillId="0" borderId="4448" xfId="0" applyNumberFormat="1" applyFont="1" applyBorder="1" applyAlignment="1" applyProtection="1"/>
    <xf numFmtId="0" fontId="4439" fillId="0" borderId="4449" xfId="0" applyNumberFormat="1" applyFont="1" applyBorder="1" applyAlignment="1" applyProtection="1"/>
    <xf numFmtId="0" fontId="4440" fillId="0" borderId="4450" xfId="0" applyNumberFormat="1" applyFont="1" applyBorder="1" applyAlignment="1" applyProtection="1"/>
    <xf numFmtId="0" fontId="4441" fillId="0" borderId="4451" xfId="0" applyNumberFormat="1" applyFont="1" applyBorder="1" applyAlignment="1" applyProtection="1"/>
    <xf numFmtId="0" fontId="4442" fillId="0" borderId="4452" xfId="0" applyNumberFormat="1" applyFont="1" applyBorder="1" applyAlignment="1" applyProtection="1"/>
    <xf numFmtId="0" fontId="4443" fillId="0" borderId="4453" xfId="0" applyNumberFormat="1" applyFont="1" applyBorder="1" applyAlignment="1" applyProtection="1"/>
    <xf numFmtId="0" fontId="4444" fillId="0" borderId="4454" xfId="0" applyNumberFormat="1" applyFont="1" applyBorder="1" applyAlignment="1" applyProtection="1"/>
    <xf numFmtId="0" fontId="4445" fillId="0" borderId="4455" xfId="0" applyNumberFormat="1" applyFont="1" applyBorder="1" applyAlignment="1" applyProtection="1"/>
    <xf numFmtId="0" fontId="4446" fillId="0" borderId="4456" xfId="0" applyNumberFormat="1" applyFont="1" applyBorder="1" applyAlignment="1" applyProtection="1"/>
    <xf numFmtId="0" fontId="4447" fillId="0" borderId="4457" xfId="0" applyNumberFormat="1" applyFont="1" applyBorder="1" applyAlignment="1" applyProtection="1"/>
    <xf numFmtId="0" fontId="4448" fillId="0" borderId="4458" xfId="0" applyNumberFormat="1" applyFont="1" applyBorder="1" applyAlignment="1" applyProtection="1"/>
    <xf numFmtId="0" fontId="4449" fillId="0" borderId="4459" xfId="0" applyNumberFormat="1" applyFont="1" applyBorder="1" applyAlignment="1" applyProtection="1"/>
    <xf numFmtId="0" fontId="4450" fillId="0" borderId="4460" xfId="0" applyNumberFormat="1" applyFont="1" applyBorder="1" applyAlignment="1" applyProtection="1"/>
    <xf numFmtId="0" fontId="4451" fillId="0" borderId="4461" xfId="0" applyNumberFormat="1" applyFont="1" applyBorder="1" applyAlignment="1" applyProtection="1"/>
    <xf numFmtId="0" fontId="4452" fillId="0" borderId="4462" xfId="0" applyNumberFormat="1" applyFont="1" applyBorder="1" applyAlignment="1" applyProtection="1"/>
    <xf numFmtId="0" fontId="4453" fillId="0" borderId="4463" xfId="0" applyNumberFormat="1" applyFont="1" applyBorder="1" applyAlignment="1" applyProtection="1"/>
    <xf numFmtId="0" fontId="4454" fillId="0" borderId="4464" xfId="0" applyNumberFormat="1" applyFont="1" applyBorder="1" applyAlignment="1" applyProtection="1"/>
    <xf numFmtId="0" fontId="4455" fillId="0" borderId="4465" xfId="0" applyNumberFormat="1" applyFont="1" applyBorder="1" applyAlignment="1" applyProtection="1"/>
    <xf numFmtId="0" fontId="4456" fillId="0" borderId="4466" xfId="0" applyNumberFormat="1" applyFont="1" applyBorder="1" applyAlignment="1" applyProtection="1"/>
    <xf numFmtId="0" fontId="4457" fillId="0" borderId="4467" xfId="0" applyNumberFormat="1" applyFont="1" applyBorder="1" applyAlignment="1" applyProtection="1"/>
    <xf numFmtId="0" fontId="4458" fillId="0" borderId="4468" xfId="0" applyNumberFormat="1" applyFont="1" applyBorder="1" applyAlignment="1" applyProtection="1"/>
    <xf numFmtId="0" fontId="4459" fillId="0" borderId="4469" xfId="0" applyNumberFormat="1" applyFont="1" applyBorder="1" applyAlignment="1" applyProtection="1"/>
    <xf numFmtId="0" fontId="4460" fillId="0" borderId="4470" xfId="0" applyNumberFormat="1" applyFont="1" applyBorder="1" applyAlignment="1" applyProtection="1"/>
    <xf numFmtId="0" fontId="4461" fillId="0" borderId="4471" xfId="0" applyNumberFormat="1" applyFont="1" applyBorder="1" applyAlignment="1" applyProtection="1"/>
    <xf numFmtId="0" fontId="4462" fillId="0" borderId="4472" xfId="0" applyNumberFormat="1" applyFont="1" applyBorder="1" applyAlignment="1" applyProtection="1"/>
    <xf numFmtId="0" fontId="4463" fillId="0" borderId="4473" xfId="0" applyNumberFormat="1" applyFont="1" applyBorder="1" applyAlignment="1" applyProtection="1"/>
    <xf numFmtId="0" fontId="4464" fillId="0" borderId="4474" xfId="0" applyNumberFormat="1" applyFont="1" applyBorder="1" applyAlignment="1" applyProtection="1"/>
    <xf numFmtId="0" fontId="4465" fillId="0" borderId="4475" xfId="0" applyNumberFormat="1" applyFont="1" applyBorder="1" applyAlignment="1" applyProtection="1"/>
    <xf numFmtId="0" fontId="4466" fillId="0" borderId="4476" xfId="0" applyNumberFormat="1" applyFont="1" applyBorder="1" applyAlignment="1" applyProtection="1"/>
    <xf numFmtId="0" fontId="4467" fillId="0" borderId="4477" xfId="0" applyNumberFormat="1" applyFont="1" applyBorder="1" applyAlignment="1" applyProtection="1"/>
    <xf numFmtId="0" fontId="4468" fillId="0" borderId="4478" xfId="0" applyNumberFormat="1" applyFont="1" applyBorder="1" applyAlignment="1" applyProtection="1"/>
    <xf numFmtId="0" fontId="4469" fillId="0" borderId="4479" xfId="0" applyNumberFormat="1" applyFont="1" applyBorder="1" applyAlignment="1" applyProtection="1"/>
    <xf numFmtId="0" fontId="4470" fillId="0" borderId="4480" xfId="0" applyNumberFormat="1" applyFont="1" applyBorder="1" applyAlignment="1" applyProtection="1"/>
    <xf numFmtId="0" fontId="4471" fillId="0" borderId="4481" xfId="0" applyNumberFormat="1" applyFont="1" applyBorder="1" applyAlignment="1" applyProtection="1"/>
    <xf numFmtId="0" fontId="4472" fillId="0" borderId="4482" xfId="0" applyNumberFormat="1" applyFont="1" applyBorder="1" applyAlignment="1" applyProtection="1"/>
    <xf numFmtId="0" fontId="4473" fillId="0" borderId="4483" xfId="0" applyNumberFormat="1" applyFont="1" applyBorder="1" applyAlignment="1" applyProtection="1"/>
    <xf numFmtId="0" fontId="4474" fillId="0" borderId="4484" xfId="0" applyNumberFormat="1" applyFont="1" applyBorder="1" applyAlignment="1" applyProtection="1"/>
    <xf numFmtId="0" fontId="4475" fillId="0" borderId="4485" xfId="0" applyNumberFormat="1" applyFont="1" applyBorder="1" applyAlignment="1" applyProtection="1"/>
    <xf numFmtId="0" fontId="4476" fillId="0" borderId="4486" xfId="0" applyNumberFormat="1" applyFont="1" applyBorder="1" applyAlignment="1" applyProtection="1"/>
    <xf numFmtId="0" fontId="4477" fillId="0" borderId="4487" xfId="0" applyNumberFormat="1" applyFont="1" applyBorder="1" applyAlignment="1" applyProtection="1"/>
    <xf numFmtId="0" fontId="4478" fillId="0" borderId="4488" xfId="0" applyNumberFormat="1" applyFont="1" applyBorder="1" applyAlignment="1" applyProtection="1"/>
    <xf numFmtId="0" fontId="4479" fillId="0" borderId="4489" xfId="0" applyNumberFormat="1" applyFont="1" applyBorder="1" applyAlignment="1" applyProtection="1"/>
    <xf numFmtId="0" fontId="4480" fillId="0" borderId="4490" xfId="0" applyNumberFormat="1" applyFont="1" applyBorder="1" applyAlignment="1" applyProtection="1"/>
    <xf numFmtId="0" fontId="4481" fillId="0" borderId="4491" xfId="0" applyNumberFormat="1" applyFont="1" applyBorder="1" applyAlignment="1" applyProtection="1"/>
    <xf numFmtId="0" fontId="4482" fillId="0" borderId="4492" xfId="0" applyNumberFormat="1" applyFont="1" applyBorder="1" applyAlignment="1" applyProtection="1"/>
    <xf numFmtId="0" fontId="4483" fillId="0" borderId="4493" xfId="0" applyNumberFormat="1" applyFont="1" applyBorder="1" applyAlignment="1" applyProtection="1"/>
    <xf numFmtId="0" fontId="4484" fillId="0" borderId="4494" xfId="0" applyNumberFormat="1" applyFont="1" applyBorder="1" applyAlignment="1" applyProtection="1"/>
    <xf numFmtId="0" fontId="4485" fillId="0" borderId="4495" xfId="0" applyNumberFormat="1" applyFont="1" applyBorder="1" applyAlignment="1" applyProtection="1"/>
    <xf numFmtId="0" fontId="4486" fillId="0" borderId="4496" xfId="0" applyNumberFormat="1" applyFont="1" applyBorder="1" applyAlignment="1" applyProtection="1"/>
    <xf numFmtId="0" fontId="4487" fillId="0" borderId="4497" xfId="0" applyNumberFormat="1" applyFont="1" applyBorder="1" applyAlignment="1" applyProtection="1"/>
    <xf numFmtId="0" fontId="4488" fillId="0" borderId="4498" xfId="0" applyNumberFormat="1" applyFont="1" applyBorder="1" applyAlignment="1" applyProtection="1"/>
    <xf numFmtId="0" fontId="4489" fillId="0" borderId="4499" xfId="0" applyNumberFormat="1" applyFont="1" applyBorder="1" applyAlignment="1" applyProtection="1"/>
    <xf numFmtId="0" fontId="4490" fillId="0" borderId="4500" xfId="0" applyNumberFormat="1" applyFont="1" applyBorder="1" applyAlignment="1" applyProtection="1"/>
    <xf numFmtId="0" fontId="4491" fillId="0" borderId="4501" xfId="0" applyNumberFormat="1" applyFont="1" applyBorder="1" applyAlignment="1" applyProtection="1"/>
    <xf numFmtId="0" fontId="4492" fillId="0" borderId="4502" xfId="0" applyNumberFormat="1" applyFont="1" applyBorder="1" applyAlignment="1" applyProtection="1"/>
    <xf numFmtId="0" fontId="4493" fillId="0" borderId="4503" xfId="0" applyNumberFormat="1" applyFont="1" applyBorder="1" applyAlignment="1" applyProtection="1"/>
    <xf numFmtId="0" fontId="4494" fillId="0" borderId="4504" xfId="0" applyNumberFormat="1" applyFont="1" applyBorder="1" applyAlignment="1" applyProtection="1"/>
    <xf numFmtId="0" fontId="4495" fillId="0" borderId="4505" xfId="0" applyNumberFormat="1" applyFont="1" applyBorder="1" applyAlignment="1" applyProtection="1"/>
    <xf numFmtId="0" fontId="4496" fillId="0" borderId="4506" xfId="0" applyNumberFormat="1" applyFont="1" applyBorder="1" applyAlignment="1" applyProtection="1"/>
    <xf numFmtId="0" fontId="4497" fillId="0" borderId="4507" xfId="0" applyNumberFormat="1" applyFont="1" applyBorder="1" applyAlignment="1" applyProtection="1"/>
    <xf numFmtId="0" fontId="4498" fillId="0" borderId="4508" xfId="0" applyNumberFormat="1" applyFont="1" applyBorder="1" applyAlignment="1" applyProtection="1"/>
    <xf numFmtId="0" fontId="4499" fillId="0" borderId="4509" xfId="0" applyNumberFormat="1" applyFont="1" applyBorder="1" applyAlignment="1" applyProtection="1"/>
    <xf numFmtId="0" fontId="4500" fillId="0" borderId="4510" xfId="0" applyNumberFormat="1" applyFont="1" applyBorder="1" applyAlignment="1" applyProtection="1"/>
    <xf numFmtId="0" fontId="4501" fillId="0" borderId="4511" xfId="0" applyNumberFormat="1" applyFont="1" applyBorder="1" applyAlignment="1" applyProtection="1"/>
    <xf numFmtId="0" fontId="4502" fillId="0" borderId="4512" xfId="0" applyNumberFormat="1" applyFont="1" applyBorder="1" applyAlignment="1" applyProtection="1"/>
    <xf numFmtId="0" fontId="4503" fillId="0" borderId="4513" xfId="0" applyNumberFormat="1" applyFont="1" applyBorder="1" applyAlignment="1" applyProtection="1"/>
    <xf numFmtId="0" fontId="4504" fillId="0" borderId="4514" xfId="0" applyNumberFormat="1" applyFont="1" applyBorder="1" applyAlignment="1" applyProtection="1"/>
    <xf numFmtId="0" fontId="4505" fillId="0" borderId="4515" xfId="0" applyNumberFormat="1" applyFont="1" applyBorder="1" applyAlignment="1" applyProtection="1"/>
    <xf numFmtId="0" fontId="4506" fillId="0" borderId="4516" xfId="0" applyNumberFormat="1" applyFont="1" applyBorder="1" applyAlignment="1" applyProtection="1"/>
    <xf numFmtId="0" fontId="4507" fillId="0" borderId="4517" xfId="0" applyNumberFormat="1" applyFont="1" applyBorder="1" applyAlignment="1" applyProtection="1"/>
    <xf numFmtId="0" fontId="4508" fillId="0" borderId="4518" xfId="0" applyNumberFormat="1" applyFont="1" applyBorder="1" applyAlignment="1" applyProtection="1"/>
    <xf numFmtId="0" fontId="4509" fillId="0" borderId="4519" xfId="0" applyNumberFormat="1" applyFont="1" applyBorder="1" applyAlignment="1" applyProtection="1"/>
    <xf numFmtId="0" fontId="4510" fillId="0" borderId="4520" xfId="0" applyNumberFormat="1" applyFont="1" applyBorder="1" applyAlignment="1" applyProtection="1"/>
    <xf numFmtId="0" fontId="4511" fillId="0" borderId="4521" xfId="0" applyNumberFormat="1" applyFont="1" applyBorder="1" applyAlignment="1" applyProtection="1"/>
    <xf numFmtId="0" fontId="4512" fillId="0" borderId="4522" xfId="0" applyNumberFormat="1" applyFont="1" applyBorder="1" applyAlignment="1" applyProtection="1"/>
    <xf numFmtId="0" fontId="4513" fillId="0" borderId="4523" xfId="0" applyNumberFormat="1" applyFont="1" applyBorder="1" applyAlignment="1" applyProtection="1"/>
    <xf numFmtId="0" fontId="4514" fillId="0" borderId="4524" xfId="0" applyNumberFormat="1" applyFont="1" applyBorder="1" applyAlignment="1" applyProtection="1"/>
    <xf numFmtId="0" fontId="4515" fillId="0" borderId="4525" xfId="0" applyNumberFormat="1" applyFont="1" applyBorder="1" applyAlignment="1" applyProtection="1"/>
    <xf numFmtId="0" fontId="4516" fillId="0" borderId="4526" xfId="0" applyNumberFormat="1" applyFont="1" applyBorder="1" applyAlignment="1" applyProtection="1"/>
    <xf numFmtId="0" fontId="4517" fillId="0" borderId="4527" xfId="0" applyNumberFormat="1" applyFont="1" applyBorder="1" applyAlignment="1" applyProtection="1"/>
    <xf numFmtId="0" fontId="4518" fillId="0" borderId="4528" xfId="0" applyNumberFormat="1" applyFont="1" applyBorder="1" applyAlignment="1" applyProtection="1"/>
    <xf numFmtId="0" fontId="4519" fillId="0" borderId="4529" xfId="0" applyNumberFormat="1" applyFont="1" applyBorder="1" applyAlignment="1" applyProtection="1"/>
    <xf numFmtId="0" fontId="4520" fillId="0" borderId="4530" xfId="0" applyNumberFormat="1" applyFont="1" applyBorder="1" applyAlignment="1" applyProtection="1"/>
    <xf numFmtId="0" fontId="4521" fillId="0" borderId="4531" xfId="0" applyNumberFormat="1" applyFont="1" applyBorder="1" applyAlignment="1" applyProtection="1"/>
    <xf numFmtId="0" fontId="4522" fillId="0" borderId="4532" xfId="0" applyNumberFormat="1" applyFont="1" applyBorder="1" applyAlignment="1" applyProtection="1"/>
    <xf numFmtId="0" fontId="4523" fillId="0" borderId="4533" xfId="0" applyNumberFormat="1" applyFont="1" applyBorder="1" applyAlignment="1" applyProtection="1"/>
    <xf numFmtId="0" fontId="4524" fillId="0" borderId="4534" xfId="0" applyNumberFormat="1" applyFont="1" applyBorder="1" applyAlignment="1" applyProtection="1"/>
    <xf numFmtId="0" fontId="4525" fillId="0" borderId="4535" xfId="0" applyNumberFormat="1" applyFont="1" applyBorder="1" applyAlignment="1" applyProtection="1"/>
    <xf numFmtId="0" fontId="4526" fillId="0" borderId="4536" xfId="0" applyNumberFormat="1" applyFont="1" applyBorder="1" applyAlignment="1" applyProtection="1"/>
    <xf numFmtId="0" fontId="4527" fillId="0" borderId="4537" xfId="0" applyNumberFormat="1" applyFont="1" applyBorder="1" applyAlignment="1" applyProtection="1"/>
    <xf numFmtId="0" fontId="4528" fillId="0" borderId="4538" xfId="0" applyNumberFormat="1" applyFont="1" applyBorder="1" applyAlignment="1" applyProtection="1"/>
    <xf numFmtId="0" fontId="4529" fillId="0" borderId="4539" xfId="0" applyNumberFormat="1" applyFont="1" applyBorder="1" applyAlignment="1" applyProtection="1"/>
    <xf numFmtId="0" fontId="4530" fillId="0" borderId="4540" xfId="0" applyNumberFormat="1" applyFont="1" applyBorder="1" applyAlignment="1" applyProtection="1"/>
    <xf numFmtId="0" fontId="4531" fillId="0" borderId="4541" xfId="0" applyNumberFormat="1" applyFont="1" applyBorder="1" applyAlignment="1" applyProtection="1"/>
    <xf numFmtId="0" fontId="4532" fillId="0" borderId="4542" xfId="0" applyNumberFormat="1" applyFont="1" applyBorder="1" applyAlignment="1" applyProtection="1"/>
    <xf numFmtId="0" fontId="4533" fillId="0" borderId="4543" xfId="0" applyNumberFormat="1" applyFont="1" applyBorder="1" applyAlignment="1" applyProtection="1"/>
    <xf numFmtId="0" fontId="4534" fillId="0" borderId="4544" xfId="0" applyNumberFormat="1" applyFont="1" applyBorder="1" applyAlignment="1" applyProtection="1"/>
    <xf numFmtId="0" fontId="4535" fillId="0" borderId="4545" xfId="0" applyNumberFormat="1" applyFont="1" applyBorder="1" applyAlignment="1" applyProtection="1"/>
    <xf numFmtId="0" fontId="4536" fillId="0" borderId="4546" xfId="0" applyNumberFormat="1" applyFont="1" applyBorder="1" applyAlignment="1" applyProtection="1"/>
    <xf numFmtId="0" fontId="4537" fillId="0" borderId="4547" xfId="0" applyNumberFormat="1" applyFont="1" applyBorder="1" applyAlignment="1" applyProtection="1"/>
    <xf numFmtId="0" fontId="4538" fillId="0" borderId="4548" xfId="0" applyNumberFormat="1" applyFont="1" applyBorder="1" applyAlignment="1" applyProtection="1"/>
    <xf numFmtId="0" fontId="4539" fillId="0" borderId="4549" xfId="0" applyNumberFormat="1" applyFont="1" applyBorder="1" applyAlignment="1" applyProtection="1"/>
    <xf numFmtId="0" fontId="4540" fillId="0" borderId="4550" xfId="0" applyNumberFormat="1" applyFont="1" applyBorder="1" applyAlignment="1" applyProtection="1"/>
    <xf numFmtId="0" fontId="4541" fillId="0" borderId="4551" xfId="0" applyNumberFormat="1" applyFont="1" applyBorder="1" applyAlignment="1" applyProtection="1"/>
    <xf numFmtId="0" fontId="4542" fillId="0" borderId="4552" xfId="0" applyNumberFormat="1" applyFont="1" applyBorder="1" applyAlignment="1" applyProtection="1"/>
    <xf numFmtId="0" fontId="4543" fillId="0" borderId="4553" xfId="0" applyNumberFormat="1" applyFont="1" applyBorder="1" applyAlignment="1" applyProtection="1"/>
    <xf numFmtId="0" fontId="4544" fillId="0" borderId="4554" xfId="0" applyNumberFormat="1" applyFont="1" applyBorder="1" applyAlignment="1" applyProtection="1"/>
    <xf numFmtId="0" fontId="4545" fillId="0" borderId="4555" xfId="0" applyNumberFormat="1" applyFont="1" applyBorder="1" applyAlignment="1" applyProtection="1"/>
    <xf numFmtId="0" fontId="4546" fillId="0" borderId="4556" xfId="0" applyNumberFormat="1" applyFont="1" applyBorder="1" applyAlignment="1" applyProtection="1"/>
    <xf numFmtId="0" fontId="4547" fillId="0" borderId="4557" xfId="0" applyNumberFormat="1" applyFont="1" applyBorder="1" applyAlignment="1" applyProtection="1"/>
    <xf numFmtId="0" fontId="4548" fillId="0" borderId="4558" xfId="0" applyNumberFormat="1" applyFont="1" applyBorder="1" applyAlignment="1" applyProtection="1"/>
    <xf numFmtId="0" fontId="4549" fillId="0" borderId="4559" xfId="0" applyNumberFormat="1" applyFont="1" applyBorder="1" applyAlignment="1" applyProtection="1"/>
    <xf numFmtId="0" fontId="4550" fillId="0" borderId="4560" xfId="0" applyNumberFormat="1" applyFont="1" applyBorder="1" applyAlignment="1" applyProtection="1"/>
    <xf numFmtId="0" fontId="4551" fillId="0" borderId="4561" xfId="0" applyNumberFormat="1" applyFont="1" applyBorder="1" applyAlignment="1" applyProtection="1"/>
    <xf numFmtId="0" fontId="4552" fillId="0" borderId="4562" xfId="0" applyNumberFormat="1" applyFont="1" applyBorder="1" applyAlignment="1" applyProtection="1"/>
    <xf numFmtId="0" fontId="4553" fillId="0" borderId="4563" xfId="0" applyNumberFormat="1" applyFont="1" applyBorder="1" applyAlignment="1" applyProtection="1"/>
    <xf numFmtId="0" fontId="4554" fillId="0" borderId="4564" xfId="0" applyNumberFormat="1" applyFont="1" applyBorder="1" applyAlignment="1" applyProtection="1"/>
    <xf numFmtId="0" fontId="4555" fillId="0" borderId="4565" xfId="0" applyNumberFormat="1" applyFont="1" applyBorder="1" applyAlignment="1" applyProtection="1"/>
    <xf numFmtId="0" fontId="4556" fillId="0" borderId="4566" xfId="0" applyNumberFormat="1" applyFont="1" applyBorder="1" applyAlignment="1" applyProtection="1"/>
    <xf numFmtId="0" fontId="4557" fillId="0" borderId="4567" xfId="0" applyNumberFormat="1" applyFont="1" applyBorder="1" applyAlignment="1" applyProtection="1"/>
    <xf numFmtId="0" fontId="4558" fillId="0" borderId="4568" xfId="0" applyNumberFormat="1" applyFont="1" applyBorder="1" applyAlignment="1" applyProtection="1"/>
    <xf numFmtId="0" fontId="4559" fillId="0" borderId="4569" xfId="0" applyNumberFormat="1" applyFont="1" applyBorder="1" applyAlignment="1" applyProtection="1"/>
    <xf numFmtId="0" fontId="4560" fillId="0" borderId="4570" xfId="0" applyNumberFormat="1" applyFont="1" applyBorder="1" applyAlignment="1" applyProtection="1"/>
    <xf numFmtId="0" fontId="4561" fillId="0" borderId="4571" xfId="0" applyNumberFormat="1" applyFont="1" applyBorder="1" applyAlignment="1" applyProtection="1"/>
    <xf numFmtId="0" fontId="4562" fillId="0" borderId="4572" xfId="0" applyNumberFormat="1" applyFont="1" applyBorder="1" applyAlignment="1" applyProtection="1"/>
    <xf numFmtId="0" fontId="4563" fillId="0" borderId="4573" xfId="0" applyNumberFormat="1" applyFont="1" applyBorder="1" applyAlignment="1" applyProtection="1"/>
    <xf numFmtId="0" fontId="4564" fillId="0" borderId="4574" xfId="0" applyNumberFormat="1" applyFont="1" applyBorder="1" applyAlignment="1" applyProtection="1"/>
    <xf numFmtId="0" fontId="4565" fillId="0" borderId="4575" xfId="0" applyNumberFormat="1" applyFont="1" applyBorder="1" applyAlignment="1" applyProtection="1"/>
    <xf numFmtId="0" fontId="4566" fillId="0" borderId="4576" xfId="0" applyNumberFormat="1" applyFont="1" applyBorder="1" applyAlignment="1" applyProtection="1"/>
    <xf numFmtId="0" fontId="4567" fillId="0" borderId="4577" xfId="0" applyNumberFormat="1" applyFont="1" applyBorder="1" applyAlignment="1" applyProtection="1"/>
    <xf numFmtId="0" fontId="4568" fillId="0" borderId="4578" xfId="0" applyNumberFormat="1" applyFont="1" applyBorder="1" applyAlignment="1" applyProtection="1"/>
    <xf numFmtId="0" fontId="4569" fillId="0" borderId="4579" xfId="0" applyNumberFormat="1" applyFont="1" applyBorder="1" applyAlignment="1" applyProtection="1"/>
    <xf numFmtId="0" fontId="4570" fillId="0" borderId="4580" xfId="0" applyNumberFormat="1" applyFont="1" applyBorder="1" applyAlignment="1" applyProtection="1"/>
    <xf numFmtId="0" fontId="4571" fillId="0" borderId="4581" xfId="0" applyNumberFormat="1" applyFont="1" applyBorder="1" applyAlignment="1" applyProtection="1"/>
    <xf numFmtId="0" fontId="4572" fillId="0" borderId="4582" xfId="0" applyNumberFormat="1" applyFont="1" applyBorder="1" applyAlignment="1" applyProtection="1"/>
    <xf numFmtId="0" fontId="4573" fillId="0" borderId="4583" xfId="0" applyNumberFormat="1" applyFont="1" applyBorder="1" applyAlignment="1" applyProtection="1"/>
    <xf numFmtId="0" fontId="4574" fillId="0" borderId="4584" xfId="0" applyNumberFormat="1" applyFont="1" applyBorder="1" applyAlignment="1" applyProtection="1"/>
    <xf numFmtId="0" fontId="4575" fillId="0" borderId="4585" xfId="0" applyNumberFormat="1" applyFont="1" applyBorder="1" applyAlignment="1" applyProtection="1"/>
    <xf numFmtId="0" fontId="4576" fillId="0" borderId="4586" xfId="0" applyNumberFormat="1" applyFont="1" applyBorder="1" applyAlignment="1" applyProtection="1"/>
    <xf numFmtId="0" fontId="4577" fillId="0" borderId="4587" xfId="0" applyNumberFormat="1" applyFont="1" applyBorder="1" applyAlignment="1" applyProtection="1"/>
    <xf numFmtId="0" fontId="4578" fillId="0" borderId="4588" xfId="0" applyNumberFormat="1" applyFont="1" applyBorder="1" applyAlignment="1" applyProtection="1"/>
    <xf numFmtId="0" fontId="4579" fillId="0" borderId="4589" xfId="0" applyNumberFormat="1" applyFont="1" applyBorder="1" applyAlignment="1" applyProtection="1"/>
    <xf numFmtId="0" fontId="4580" fillId="0" borderId="4590" xfId="0" applyNumberFormat="1" applyFont="1" applyBorder="1" applyAlignment="1" applyProtection="1"/>
    <xf numFmtId="0" fontId="4581" fillId="0" borderId="4591" xfId="0" applyNumberFormat="1" applyFont="1" applyBorder="1" applyAlignment="1" applyProtection="1"/>
    <xf numFmtId="0" fontId="4582" fillId="0" borderId="4592" xfId="0" applyNumberFormat="1" applyFont="1" applyBorder="1" applyAlignment="1" applyProtection="1"/>
    <xf numFmtId="0" fontId="4583" fillId="0" borderId="4593" xfId="0" applyNumberFormat="1" applyFont="1" applyBorder="1" applyAlignment="1" applyProtection="1"/>
    <xf numFmtId="0" fontId="4584" fillId="0" borderId="4594" xfId="0" applyNumberFormat="1" applyFont="1" applyBorder="1" applyAlignment="1" applyProtection="1"/>
    <xf numFmtId="0" fontId="4585" fillId="0" borderId="4595" xfId="0" applyNumberFormat="1" applyFont="1" applyBorder="1" applyAlignment="1" applyProtection="1"/>
    <xf numFmtId="0" fontId="4586" fillId="0" borderId="4596" xfId="0" applyNumberFormat="1" applyFont="1" applyBorder="1" applyAlignment="1" applyProtection="1"/>
    <xf numFmtId="0" fontId="4587" fillId="0" borderId="4597" xfId="0" applyNumberFormat="1" applyFont="1" applyBorder="1" applyAlignment="1" applyProtection="1"/>
    <xf numFmtId="0" fontId="4588" fillId="0" borderId="4598" xfId="0" applyNumberFormat="1" applyFont="1" applyBorder="1" applyAlignment="1" applyProtection="1"/>
    <xf numFmtId="0" fontId="4589" fillId="0" borderId="4599" xfId="0" applyNumberFormat="1" applyFont="1" applyBorder="1" applyAlignment="1" applyProtection="1"/>
    <xf numFmtId="0" fontId="4590" fillId="0" borderId="4600" xfId="0" applyNumberFormat="1" applyFont="1" applyBorder="1" applyAlignment="1" applyProtection="1"/>
    <xf numFmtId="0" fontId="4591" fillId="0" borderId="4601" xfId="0" applyNumberFormat="1" applyFont="1" applyBorder="1" applyAlignment="1" applyProtection="1"/>
    <xf numFmtId="0" fontId="4592" fillId="0" borderId="4602" xfId="0" applyNumberFormat="1" applyFont="1" applyBorder="1" applyAlignment="1" applyProtection="1"/>
    <xf numFmtId="0" fontId="4593" fillId="0" borderId="4603" xfId="0" applyNumberFormat="1" applyFont="1" applyBorder="1" applyAlignment="1" applyProtection="1"/>
    <xf numFmtId="0" fontId="4594" fillId="0" borderId="4604" xfId="0" applyNumberFormat="1" applyFont="1" applyBorder="1" applyAlignment="1" applyProtection="1"/>
    <xf numFmtId="0" fontId="4595" fillId="0" borderId="4605" xfId="0" applyNumberFormat="1" applyFont="1" applyBorder="1" applyAlignment="1" applyProtection="1"/>
    <xf numFmtId="0" fontId="4596" fillId="0" borderId="4606" xfId="0" applyNumberFormat="1" applyFont="1" applyBorder="1" applyAlignment="1" applyProtection="1"/>
    <xf numFmtId="0" fontId="4597" fillId="0" borderId="4607" xfId="0" applyNumberFormat="1" applyFont="1" applyBorder="1" applyAlignment="1" applyProtection="1"/>
    <xf numFmtId="0" fontId="4598" fillId="0" borderId="4608" xfId="0" applyNumberFormat="1" applyFont="1" applyBorder="1" applyAlignment="1" applyProtection="1"/>
    <xf numFmtId="0" fontId="4599" fillId="0" borderId="4609" xfId="0" applyNumberFormat="1" applyFont="1" applyBorder="1" applyAlignment="1" applyProtection="1"/>
    <xf numFmtId="0" fontId="4600" fillId="0" borderId="4610" xfId="0" applyNumberFormat="1" applyFont="1" applyBorder="1" applyAlignment="1" applyProtection="1"/>
    <xf numFmtId="0" fontId="4601" fillId="0" borderId="4611" xfId="0" applyNumberFormat="1" applyFont="1" applyBorder="1" applyAlignment="1" applyProtection="1"/>
    <xf numFmtId="0" fontId="4602" fillId="0" borderId="4612" xfId="0" applyNumberFormat="1" applyFont="1" applyBorder="1" applyAlignment="1" applyProtection="1"/>
    <xf numFmtId="0" fontId="4603" fillId="0" borderId="4613" xfId="0" applyNumberFormat="1" applyFont="1" applyBorder="1" applyAlignment="1" applyProtection="1"/>
    <xf numFmtId="0" fontId="4604" fillId="0" borderId="4614" xfId="0" applyNumberFormat="1" applyFont="1" applyBorder="1" applyAlignment="1" applyProtection="1"/>
    <xf numFmtId="0" fontId="4605" fillId="0" borderId="4615" xfId="0" applyNumberFormat="1" applyFont="1" applyBorder="1" applyAlignment="1" applyProtection="1"/>
    <xf numFmtId="0" fontId="4606" fillId="0" borderId="4616" xfId="0" applyNumberFormat="1" applyFont="1" applyBorder="1" applyAlignment="1" applyProtection="1"/>
    <xf numFmtId="0" fontId="4607" fillId="0" borderId="4617" xfId="0" applyNumberFormat="1" applyFont="1" applyBorder="1" applyAlignment="1" applyProtection="1"/>
    <xf numFmtId="0" fontId="4608" fillId="0" borderId="4618" xfId="0" applyNumberFormat="1" applyFont="1" applyBorder="1" applyAlignment="1" applyProtection="1"/>
    <xf numFmtId="0" fontId="4609" fillId="0" borderId="4619" xfId="0" applyNumberFormat="1" applyFont="1" applyBorder="1" applyAlignment="1" applyProtection="1"/>
    <xf numFmtId="0" fontId="4610" fillId="0" borderId="4620" xfId="0" applyNumberFormat="1" applyFont="1" applyBorder="1" applyAlignment="1" applyProtection="1"/>
    <xf numFmtId="0" fontId="4611" fillId="0" borderId="4621" xfId="0" applyNumberFormat="1" applyFont="1" applyBorder="1" applyAlignment="1" applyProtection="1"/>
    <xf numFmtId="0" fontId="4612" fillId="0" borderId="4622" xfId="0" applyNumberFormat="1" applyFont="1" applyBorder="1" applyAlignment="1" applyProtection="1"/>
    <xf numFmtId="0" fontId="4613" fillId="0" borderId="4623" xfId="0" applyNumberFormat="1" applyFont="1" applyBorder="1" applyAlignment="1" applyProtection="1"/>
    <xf numFmtId="0" fontId="4614" fillId="0" borderId="4624" xfId="0" applyNumberFormat="1" applyFont="1" applyBorder="1" applyAlignment="1" applyProtection="1"/>
    <xf numFmtId="0" fontId="4615" fillId="0" borderId="4625" xfId="0" applyNumberFormat="1" applyFont="1" applyBorder="1" applyAlignment="1" applyProtection="1"/>
    <xf numFmtId="0" fontId="4616" fillId="0" borderId="4626" xfId="0" applyNumberFormat="1" applyFont="1" applyBorder="1" applyAlignment="1" applyProtection="1"/>
    <xf numFmtId="0" fontId="4617" fillId="0" borderId="4627" xfId="0" applyNumberFormat="1" applyFont="1" applyBorder="1" applyAlignment="1" applyProtection="1"/>
    <xf numFmtId="0" fontId="4618" fillId="0" borderId="4629" xfId="0" applyNumberFormat="1" applyFont="1" applyBorder="1" applyAlignment="1" applyProtection="1"/>
    <xf numFmtId="0" fontId="4619" fillId="0" borderId="4630" xfId="0" applyNumberFormat="1" applyFont="1" applyBorder="1" applyAlignment="1" applyProtection="1"/>
    <xf numFmtId="0" fontId="4620" fillId="0" borderId="4631" xfId="0" applyNumberFormat="1" applyFont="1" applyBorder="1" applyAlignment="1" applyProtection="1"/>
    <xf numFmtId="0" fontId="4621" fillId="0" borderId="4632" xfId="0" applyNumberFormat="1" applyFont="1" applyBorder="1" applyAlignment="1" applyProtection="1"/>
    <xf numFmtId="0" fontId="4622" fillId="0" borderId="4633" xfId="0" applyNumberFormat="1" applyFont="1" applyBorder="1" applyAlignment="1" applyProtection="1"/>
    <xf numFmtId="0" fontId="4623" fillId="0" borderId="4634" xfId="0" applyNumberFormat="1" applyFont="1" applyBorder="1" applyAlignment="1" applyProtection="1"/>
    <xf numFmtId="0" fontId="4624" fillId="0" borderId="4635" xfId="0" applyNumberFormat="1" applyFont="1" applyBorder="1" applyAlignment="1" applyProtection="1"/>
    <xf numFmtId="0" fontId="4625" fillId="0" borderId="4636" xfId="0" applyNumberFormat="1" applyFont="1" applyBorder="1" applyAlignment="1" applyProtection="1"/>
    <xf numFmtId="0" fontId="4626" fillId="0" borderId="4637" xfId="0" applyNumberFormat="1" applyFont="1" applyBorder="1" applyAlignment="1" applyProtection="1"/>
    <xf numFmtId="0" fontId="4627" fillId="0" borderId="4638" xfId="0" applyNumberFormat="1" applyFont="1" applyBorder="1" applyAlignment="1" applyProtection="1"/>
    <xf numFmtId="0" fontId="4628" fillId="0" borderId="4639" xfId="0" applyNumberFormat="1" applyFont="1" applyBorder="1" applyAlignment="1" applyProtection="1"/>
    <xf numFmtId="0" fontId="4629" fillId="0" borderId="4640" xfId="0" applyNumberFormat="1" applyFont="1" applyBorder="1" applyAlignment="1" applyProtection="1"/>
    <xf numFmtId="0" fontId="4630" fillId="0" borderId="4641" xfId="0" applyNumberFormat="1" applyFont="1" applyBorder="1" applyAlignment="1" applyProtection="1"/>
    <xf numFmtId="0" fontId="4631" fillId="0" borderId="4642" xfId="0" applyNumberFormat="1" applyFont="1" applyBorder="1" applyAlignment="1" applyProtection="1"/>
    <xf numFmtId="0" fontId="4632" fillId="0" borderId="4643" xfId="0" applyNumberFormat="1" applyFont="1" applyBorder="1" applyAlignment="1" applyProtection="1"/>
    <xf numFmtId="0" fontId="4633" fillId="0" borderId="4644" xfId="0" applyNumberFormat="1" applyFont="1" applyBorder="1" applyAlignment="1" applyProtection="1"/>
    <xf numFmtId="0" fontId="4634" fillId="0" borderId="4645" xfId="0" applyNumberFormat="1" applyFont="1" applyBorder="1" applyAlignment="1" applyProtection="1"/>
    <xf numFmtId="0" fontId="4635" fillId="0" borderId="4646" xfId="0" applyNumberFormat="1" applyFont="1" applyBorder="1" applyAlignment="1" applyProtection="1"/>
    <xf numFmtId="0" fontId="4636" fillId="0" borderId="4647" xfId="0" applyNumberFormat="1" applyFont="1" applyBorder="1" applyAlignment="1" applyProtection="1"/>
    <xf numFmtId="0" fontId="4637" fillId="0" borderId="4648" xfId="0" applyNumberFormat="1" applyFont="1" applyBorder="1" applyAlignment="1" applyProtection="1"/>
    <xf numFmtId="0" fontId="4638" fillId="0" borderId="4649" xfId="0" applyNumberFormat="1" applyFont="1" applyBorder="1" applyAlignment="1" applyProtection="1"/>
    <xf numFmtId="0" fontId="4639" fillId="0" borderId="4650" xfId="0" applyNumberFormat="1" applyFont="1" applyBorder="1" applyAlignment="1" applyProtection="1"/>
    <xf numFmtId="0" fontId="4640" fillId="0" borderId="4651" xfId="0" applyNumberFormat="1" applyFont="1" applyBorder="1" applyAlignment="1" applyProtection="1"/>
    <xf numFmtId="0" fontId="4641" fillId="0" borderId="4652" xfId="0" applyNumberFormat="1" applyFont="1" applyBorder="1" applyAlignment="1" applyProtection="1"/>
    <xf numFmtId="0" fontId="4642" fillId="0" borderId="4653" xfId="0" applyNumberFormat="1" applyFont="1" applyBorder="1" applyAlignment="1" applyProtection="1"/>
    <xf numFmtId="0" fontId="4643" fillId="0" borderId="4654" xfId="0" applyNumberFormat="1" applyFont="1" applyBorder="1" applyAlignment="1" applyProtection="1"/>
    <xf numFmtId="0" fontId="4644" fillId="0" borderId="4655" xfId="0" applyNumberFormat="1" applyFont="1" applyBorder="1" applyAlignment="1" applyProtection="1"/>
    <xf numFmtId="0" fontId="4645" fillId="0" borderId="4656" xfId="0" applyNumberFormat="1" applyFont="1" applyBorder="1" applyAlignment="1" applyProtection="1"/>
    <xf numFmtId="0" fontId="4646" fillId="0" borderId="4657" xfId="0" applyNumberFormat="1" applyFont="1" applyBorder="1" applyAlignment="1" applyProtection="1"/>
    <xf numFmtId="0" fontId="4647" fillId="0" borderId="4658" xfId="0" applyNumberFormat="1" applyFont="1" applyBorder="1" applyAlignment="1" applyProtection="1"/>
    <xf numFmtId="0" fontId="4648" fillId="0" borderId="4659" xfId="0" applyNumberFormat="1" applyFont="1" applyBorder="1" applyAlignment="1" applyProtection="1"/>
    <xf numFmtId="0" fontId="4649" fillId="0" borderId="4660" xfId="0" applyNumberFormat="1" applyFont="1" applyBorder="1" applyAlignment="1" applyProtection="1"/>
    <xf numFmtId="0" fontId="4650" fillId="0" borderId="4661" xfId="0" applyNumberFormat="1" applyFont="1" applyBorder="1" applyAlignment="1" applyProtection="1"/>
    <xf numFmtId="0" fontId="4651" fillId="0" borderId="4662" xfId="0" applyNumberFormat="1" applyFont="1" applyBorder="1" applyAlignment="1" applyProtection="1"/>
    <xf numFmtId="0" fontId="4652" fillId="0" borderId="4663" xfId="0" applyNumberFormat="1" applyFont="1" applyBorder="1" applyAlignment="1" applyProtection="1"/>
    <xf numFmtId="0" fontId="4653" fillId="0" borderId="4664" xfId="0" applyNumberFormat="1" applyFont="1" applyBorder="1" applyAlignment="1" applyProtection="1"/>
    <xf numFmtId="0" fontId="4654" fillId="0" borderId="4665" xfId="0" applyNumberFormat="1" applyFont="1" applyBorder="1" applyAlignment="1" applyProtection="1"/>
    <xf numFmtId="0" fontId="4655" fillId="0" borderId="4666" xfId="0" applyNumberFormat="1" applyFont="1" applyBorder="1" applyAlignment="1" applyProtection="1"/>
    <xf numFmtId="0" fontId="4656" fillId="0" borderId="4667" xfId="0" applyNumberFormat="1" applyFont="1" applyBorder="1" applyAlignment="1" applyProtection="1"/>
    <xf numFmtId="0" fontId="4657" fillId="0" borderId="4668" xfId="0" applyNumberFormat="1" applyFont="1" applyBorder="1" applyAlignment="1" applyProtection="1"/>
    <xf numFmtId="0" fontId="4658" fillId="0" borderId="4669" xfId="0" applyNumberFormat="1" applyFont="1" applyBorder="1" applyAlignment="1" applyProtection="1"/>
    <xf numFmtId="0" fontId="4659" fillId="0" borderId="4670" xfId="0" applyNumberFormat="1" applyFont="1" applyBorder="1" applyAlignment="1" applyProtection="1"/>
    <xf numFmtId="0" fontId="4660" fillId="0" borderId="4671" xfId="0" applyNumberFormat="1" applyFont="1" applyBorder="1" applyAlignment="1" applyProtection="1"/>
    <xf numFmtId="0" fontId="4661" fillId="0" borderId="4672" xfId="0" applyNumberFormat="1" applyFont="1" applyBorder="1" applyAlignment="1" applyProtection="1"/>
    <xf numFmtId="0" fontId="4662" fillId="0" borderId="4673" xfId="0" applyNumberFormat="1" applyFont="1" applyBorder="1" applyAlignment="1" applyProtection="1"/>
    <xf numFmtId="0" fontId="4663" fillId="0" borderId="4674" xfId="0" applyNumberFormat="1" applyFont="1" applyBorder="1" applyAlignment="1" applyProtection="1"/>
    <xf numFmtId="0" fontId="4664" fillId="0" borderId="4675" xfId="0" applyNumberFormat="1" applyFont="1" applyBorder="1" applyAlignment="1" applyProtection="1"/>
    <xf numFmtId="0" fontId="4665" fillId="0" borderId="4676" xfId="0" applyNumberFormat="1" applyFont="1" applyBorder="1" applyAlignment="1" applyProtection="1"/>
    <xf numFmtId="0" fontId="4666" fillId="0" borderId="4677" xfId="0" applyNumberFormat="1" applyFont="1" applyBorder="1" applyAlignment="1" applyProtection="1"/>
    <xf numFmtId="0" fontId="4667" fillId="0" borderId="4678" xfId="0" applyNumberFormat="1" applyFont="1" applyBorder="1" applyAlignment="1" applyProtection="1"/>
    <xf numFmtId="0" fontId="4668" fillId="0" borderId="4679" xfId="0" applyNumberFormat="1" applyFont="1" applyBorder="1" applyAlignment="1" applyProtection="1"/>
    <xf numFmtId="0" fontId="4669" fillId="0" borderId="4680" xfId="0" applyNumberFormat="1" applyFont="1" applyBorder="1" applyAlignment="1" applyProtection="1"/>
    <xf numFmtId="0" fontId="4670" fillId="0" borderId="4681" xfId="0" applyNumberFormat="1" applyFont="1" applyBorder="1" applyAlignment="1" applyProtection="1"/>
    <xf numFmtId="0" fontId="4671" fillId="0" borderId="4682" xfId="0" applyNumberFormat="1" applyFont="1" applyBorder="1" applyAlignment="1" applyProtection="1"/>
    <xf numFmtId="0" fontId="4672" fillId="0" borderId="4683" xfId="0" applyNumberFormat="1" applyFont="1" applyBorder="1" applyAlignment="1" applyProtection="1"/>
    <xf numFmtId="0" fontId="4673" fillId="0" borderId="4684" xfId="0" applyNumberFormat="1" applyFont="1" applyBorder="1" applyAlignment="1" applyProtection="1"/>
    <xf numFmtId="0" fontId="4674" fillId="0" borderId="4685" xfId="0" applyNumberFormat="1" applyFont="1" applyBorder="1" applyAlignment="1" applyProtection="1"/>
    <xf numFmtId="0" fontId="4675" fillId="0" borderId="4686" xfId="0" applyNumberFormat="1" applyFont="1" applyBorder="1" applyAlignment="1" applyProtection="1"/>
    <xf numFmtId="0" fontId="4676" fillId="0" borderId="4687" xfId="0" applyNumberFormat="1" applyFont="1" applyBorder="1" applyAlignment="1" applyProtection="1"/>
    <xf numFmtId="0" fontId="4677" fillId="0" borderId="4688" xfId="0" applyNumberFormat="1" applyFont="1" applyBorder="1" applyAlignment="1" applyProtection="1"/>
    <xf numFmtId="0" fontId="4678" fillId="0" borderId="4689" xfId="0" applyNumberFormat="1" applyFont="1" applyBorder="1" applyAlignment="1" applyProtection="1"/>
    <xf numFmtId="0" fontId="4679" fillId="0" borderId="4690" xfId="0" applyNumberFormat="1" applyFont="1" applyBorder="1" applyAlignment="1" applyProtection="1"/>
    <xf numFmtId="0" fontId="4680" fillId="0" borderId="4691" xfId="0" applyNumberFormat="1" applyFont="1" applyBorder="1" applyAlignment="1" applyProtection="1"/>
    <xf numFmtId="0" fontId="4681" fillId="0" borderId="4692" xfId="0" applyNumberFormat="1" applyFont="1" applyBorder="1" applyAlignment="1" applyProtection="1"/>
    <xf numFmtId="0" fontId="4682" fillId="0" borderId="4693" xfId="0" applyNumberFormat="1" applyFont="1" applyBorder="1" applyAlignment="1" applyProtection="1"/>
    <xf numFmtId="0" fontId="4683" fillId="0" borderId="4694" xfId="0" applyNumberFormat="1" applyFont="1" applyBorder="1" applyAlignment="1" applyProtection="1"/>
    <xf numFmtId="0" fontId="4684" fillId="0" borderId="4695" xfId="0" applyNumberFormat="1" applyFont="1" applyBorder="1" applyAlignment="1" applyProtection="1"/>
    <xf numFmtId="0" fontId="4685" fillId="0" borderId="4696" xfId="0" applyNumberFormat="1" applyFont="1" applyBorder="1" applyAlignment="1" applyProtection="1"/>
    <xf numFmtId="0" fontId="4686" fillId="0" borderId="4697" xfId="0" applyNumberFormat="1" applyFont="1" applyBorder="1" applyAlignment="1" applyProtection="1"/>
    <xf numFmtId="0" fontId="4687" fillId="0" borderId="4698" xfId="0" applyNumberFormat="1" applyFont="1" applyBorder="1" applyAlignment="1" applyProtection="1"/>
    <xf numFmtId="0" fontId="4688" fillId="0" borderId="4699" xfId="0" applyNumberFormat="1" applyFont="1" applyBorder="1" applyAlignment="1" applyProtection="1"/>
    <xf numFmtId="0" fontId="4689" fillId="0" borderId="4700" xfId="0" applyNumberFormat="1" applyFont="1" applyBorder="1" applyAlignment="1" applyProtection="1"/>
    <xf numFmtId="0" fontId="4690" fillId="0" borderId="4701" xfId="0" applyNumberFormat="1" applyFont="1" applyBorder="1" applyAlignment="1" applyProtection="1"/>
    <xf numFmtId="0" fontId="4691" fillId="0" borderId="4702" xfId="0" applyNumberFormat="1" applyFont="1" applyBorder="1" applyAlignment="1" applyProtection="1"/>
    <xf numFmtId="0" fontId="4692" fillId="0" borderId="4703" xfId="0" applyNumberFormat="1" applyFont="1" applyBorder="1" applyAlignment="1" applyProtection="1"/>
    <xf numFmtId="0" fontId="4693" fillId="0" borderId="4704" xfId="0" applyNumberFormat="1" applyFont="1" applyBorder="1" applyAlignment="1" applyProtection="1"/>
    <xf numFmtId="0" fontId="4694" fillId="0" borderId="4705" xfId="0" applyNumberFormat="1" applyFont="1" applyBorder="1" applyAlignment="1" applyProtection="1"/>
    <xf numFmtId="0" fontId="4695" fillId="0" borderId="4706" xfId="0" applyNumberFormat="1" applyFont="1" applyBorder="1" applyAlignment="1" applyProtection="1"/>
    <xf numFmtId="0" fontId="4696" fillId="0" borderId="4707" xfId="0" applyNumberFormat="1" applyFont="1" applyBorder="1" applyAlignment="1" applyProtection="1"/>
    <xf numFmtId="0" fontId="4697" fillId="0" borderId="4708" xfId="0" applyNumberFormat="1" applyFont="1" applyBorder="1" applyAlignment="1" applyProtection="1"/>
    <xf numFmtId="0" fontId="4698" fillId="0" borderId="4709" xfId="0" applyNumberFormat="1" applyFont="1" applyBorder="1" applyAlignment="1" applyProtection="1"/>
    <xf numFmtId="0" fontId="4699" fillId="0" borderId="4710" xfId="0" applyNumberFormat="1" applyFont="1" applyBorder="1" applyAlignment="1" applyProtection="1"/>
    <xf numFmtId="0" fontId="4700" fillId="0" borderId="4711" xfId="0" applyNumberFormat="1" applyFont="1" applyBorder="1" applyAlignment="1" applyProtection="1"/>
    <xf numFmtId="0" fontId="4701" fillId="0" borderId="4712" xfId="0" applyNumberFormat="1" applyFont="1" applyBorder="1" applyAlignment="1" applyProtection="1"/>
    <xf numFmtId="0" fontId="4702" fillId="0" borderId="4713" xfId="0" applyNumberFormat="1" applyFont="1" applyBorder="1" applyAlignment="1" applyProtection="1"/>
    <xf numFmtId="0" fontId="4703" fillId="0" borderId="4714" xfId="0" applyNumberFormat="1" applyFont="1" applyBorder="1" applyAlignment="1" applyProtection="1"/>
    <xf numFmtId="0" fontId="4704" fillId="0" borderId="4715" xfId="0" applyNumberFormat="1" applyFont="1" applyBorder="1" applyAlignment="1" applyProtection="1"/>
    <xf numFmtId="0" fontId="4705" fillId="0" borderId="4716" xfId="0" applyNumberFormat="1" applyFont="1" applyBorder="1" applyAlignment="1" applyProtection="1"/>
    <xf numFmtId="0" fontId="4706" fillId="0" borderId="4717" xfId="0" applyNumberFormat="1" applyFont="1" applyBorder="1" applyAlignment="1" applyProtection="1"/>
    <xf numFmtId="0" fontId="4707" fillId="0" borderId="4718" xfId="0" applyNumberFormat="1" applyFont="1" applyBorder="1" applyAlignment="1" applyProtection="1"/>
    <xf numFmtId="0" fontId="4708" fillId="0" borderId="4719" xfId="0" applyNumberFormat="1" applyFont="1" applyBorder="1" applyAlignment="1" applyProtection="1"/>
    <xf numFmtId="0" fontId="4709" fillId="0" borderId="4720" xfId="0" applyNumberFormat="1" applyFont="1" applyBorder="1" applyAlignment="1" applyProtection="1"/>
    <xf numFmtId="0" fontId="4710" fillId="0" borderId="4721" xfId="0" applyNumberFormat="1" applyFont="1" applyBorder="1" applyAlignment="1" applyProtection="1"/>
    <xf numFmtId="0" fontId="4711" fillId="0" borderId="4722" xfId="0" applyNumberFormat="1" applyFont="1" applyBorder="1" applyAlignment="1" applyProtection="1"/>
    <xf numFmtId="0" fontId="4712" fillId="0" borderId="4723" xfId="0" applyNumberFormat="1" applyFont="1" applyBorder="1" applyAlignment="1" applyProtection="1"/>
    <xf numFmtId="0" fontId="4713" fillId="0" borderId="4724" xfId="0" applyNumberFormat="1" applyFont="1" applyBorder="1" applyAlignment="1" applyProtection="1"/>
    <xf numFmtId="0" fontId="4714" fillId="0" borderId="4725" xfId="0" applyNumberFormat="1" applyFont="1" applyBorder="1" applyAlignment="1" applyProtection="1"/>
    <xf numFmtId="0" fontId="4715" fillId="0" borderId="4726" xfId="0" applyNumberFormat="1" applyFont="1" applyBorder="1" applyAlignment="1" applyProtection="1"/>
    <xf numFmtId="0" fontId="4716" fillId="0" borderId="4727" xfId="0" applyNumberFormat="1" applyFont="1" applyBorder="1" applyAlignment="1" applyProtection="1"/>
    <xf numFmtId="0" fontId="4717" fillId="0" borderId="4728" xfId="0" applyNumberFormat="1" applyFont="1" applyBorder="1" applyAlignment="1" applyProtection="1"/>
    <xf numFmtId="0" fontId="4718" fillId="0" borderId="4729" xfId="0" applyNumberFormat="1" applyFont="1" applyBorder="1" applyAlignment="1" applyProtection="1"/>
    <xf numFmtId="0" fontId="4719" fillId="0" borderId="4730" xfId="0" applyNumberFormat="1" applyFont="1" applyBorder="1" applyAlignment="1" applyProtection="1"/>
    <xf numFmtId="0" fontId="4720" fillId="0" borderId="4731" xfId="0" applyNumberFormat="1" applyFont="1" applyBorder="1" applyAlignment="1" applyProtection="1"/>
    <xf numFmtId="0" fontId="4721" fillId="0" borderId="4732" xfId="0" applyNumberFormat="1" applyFont="1" applyBorder="1" applyAlignment="1" applyProtection="1"/>
    <xf numFmtId="0" fontId="4722" fillId="0" borderId="4733" xfId="0" applyNumberFormat="1" applyFont="1" applyBorder="1" applyAlignment="1" applyProtection="1"/>
    <xf numFmtId="0" fontId="4723" fillId="0" borderId="4734" xfId="0" applyNumberFormat="1" applyFont="1" applyBorder="1" applyAlignment="1" applyProtection="1"/>
    <xf numFmtId="0" fontId="4724" fillId="0" borderId="4735" xfId="0" applyNumberFormat="1" applyFont="1" applyBorder="1" applyAlignment="1" applyProtection="1"/>
    <xf numFmtId="0" fontId="4725" fillId="0" borderId="4736" xfId="0" applyNumberFormat="1" applyFont="1" applyBorder="1" applyAlignment="1" applyProtection="1"/>
    <xf numFmtId="0" fontId="4726" fillId="0" borderId="4737" xfId="0" applyNumberFormat="1" applyFont="1" applyBorder="1" applyAlignment="1" applyProtection="1"/>
    <xf numFmtId="0" fontId="4727" fillId="0" borderId="4738" xfId="0" applyNumberFormat="1" applyFont="1" applyBorder="1" applyAlignment="1" applyProtection="1"/>
    <xf numFmtId="0" fontId="4728" fillId="0" borderId="4739" xfId="0" applyNumberFormat="1" applyFont="1" applyBorder="1" applyAlignment="1" applyProtection="1"/>
    <xf numFmtId="0" fontId="4729" fillId="0" borderId="4740" xfId="0" applyNumberFormat="1" applyFont="1" applyBorder="1" applyAlignment="1" applyProtection="1"/>
    <xf numFmtId="0" fontId="4730" fillId="0" borderId="4741" xfId="0" applyNumberFormat="1" applyFont="1" applyBorder="1" applyAlignment="1" applyProtection="1"/>
    <xf numFmtId="0" fontId="4731" fillId="0" borderId="4742" xfId="0" applyNumberFormat="1" applyFont="1" applyBorder="1" applyAlignment="1" applyProtection="1"/>
    <xf numFmtId="0" fontId="4732" fillId="0" borderId="4743" xfId="0" applyNumberFormat="1" applyFont="1" applyBorder="1" applyAlignment="1" applyProtection="1"/>
    <xf numFmtId="0" fontId="4733" fillId="0" borderId="4744" xfId="0" applyNumberFormat="1" applyFont="1" applyBorder="1" applyAlignment="1" applyProtection="1"/>
    <xf numFmtId="0" fontId="4734" fillId="0" borderId="4745" xfId="0" applyNumberFormat="1" applyFont="1" applyBorder="1" applyAlignment="1" applyProtection="1"/>
    <xf numFmtId="0" fontId="4735" fillId="0" borderId="4746" xfId="0" applyNumberFormat="1" applyFont="1" applyBorder="1" applyAlignment="1" applyProtection="1"/>
    <xf numFmtId="0" fontId="4736" fillId="0" borderId="4747" xfId="0" applyNumberFormat="1" applyFont="1" applyBorder="1" applyAlignment="1" applyProtection="1"/>
    <xf numFmtId="0" fontId="4737" fillId="0" borderId="4748" xfId="0" applyNumberFormat="1" applyFont="1" applyBorder="1" applyAlignment="1" applyProtection="1"/>
    <xf numFmtId="0" fontId="4738" fillId="0" borderId="4749" xfId="0" applyNumberFormat="1" applyFont="1" applyBorder="1" applyAlignment="1" applyProtection="1"/>
    <xf numFmtId="0" fontId="4739" fillId="0" borderId="4750" xfId="0" applyNumberFormat="1" applyFont="1" applyBorder="1" applyAlignment="1" applyProtection="1"/>
    <xf numFmtId="0" fontId="4740" fillId="0" borderId="4751" xfId="0" applyNumberFormat="1" applyFont="1" applyBorder="1" applyAlignment="1" applyProtection="1"/>
    <xf numFmtId="0" fontId="4741" fillId="0" borderId="4752" xfId="0" applyNumberFormat="1" applyFont="1" applyBorder="1" applyAlignment="1" applyProtection="1"/>
    <xf numFmtId="0" fontId="4742" fillId="0" borderId="4753" xfId="0" applyNumberFormat="1" applyFont="1" applyBorder="1" applyAlignment="1" applyProtection="1"/>
    <xf numFmtId="0" fontId="4743" fillId="0" borderId="4754" xfId="0" applyNumberFormat="1" applyFont="1" applyBorder="1" applyAlignment="1" applyProtection="1"/>
    <xf numFmtId="0" fontId="4744" fillId="0" borderId="4755" xfId="0" applyNumberFormat="1" applyFont="1" applyBorder="1" applyAlignment="1" applyProtection="1"/>
    <xf numFmtId="0" fontId="4745" fillId="0" borderId="4756" xfId="0" applyNumberFormat="1" applyFont="1" applyBorder="1" applyAlignment="1" applyProtection="1"/>
    <xf numFmtId="0" fontId="4746" fillId="0" borderId="4757" xfId="0" applyNumberFormat="1" applyFont="1" applyBorder="1" applyAlignment="1" applyProtection="1"/>
    <xf numFmtId="0" fontId="4747" fillId="0" borderId="4758" xfId="0" applyNumberFormat="1" applyFont="1" applyBorder="1" applyAlignment="1" applyProtection="1"/>
    <xf numFmtId="0" fontId="4748" fillId="0" borderId="4759" xfId="0" applyNumberFormat="1" applyFont="1" applyBorder="1" applyAlignment="1" applyProtection="1"/>
    <xf numFmtId="0" fontId="4749" fillId="0" borderId="4760" xfId="0" applyNumberFormat="1" applyFont="1" applyBorder="1" applyAlignment="1" applyProtection="1"/>
    <xf numFmtId="0" fontId="4750" fillId="0" borderId="4761" xfId="0" applyNumberFormat="1" applyFont="1" applyBorder="1" applyAlignment="1" applyProtection="1"/>
    <xf numFmtId="0" fontId="4751" fillId="0" borderId="4762" xfId="0" applyNumberFormat="1" applyFont="1" applyBorder="1" applyAlignment="1" applyProtection="1"/>
    <xf numFmtId="0" fontId="4752" fillId="0" borderId="4763" xfId="0" applyNumberFormat="1" applyFont="1" applyBorder="1" applyAlignment="1" applyProtection="1"/>
    <xf numFmtId="0" fontId="4753" fillId="0" borderId="4764" xfId="0" applyNumberFormat="1" applyFont="1" applyBorder="1" applyAlignment="1" applyProtection="1"/>
    <xf numFmtId="0" fontId="4754" fillId="0" borderId="4765" xfId="0" applyNumberFormat="1" applyFont="1" applyBorder="1" applyAlignment="1" applyProtection="1"/>
    <xf numFmtId="0" fontId="4755" fillId="0" borderId="4766" xfId="0" applyNumberFormat="1" applyFont="1" applyBorder="1" applyAlignment="1" applyProtection="1"/>
    <xf numFmtId="0" fontId="4756" fillId="0" borderId="4767" xfId="0" applyNumberFormat="1" applyFont="1" applyBorder="1" applyAlignment="1" applyProtection="1"/>
    <xf numFmtId="0" fontId="4757" fillId="0" borderId="4768" xfId="0" applyNumberFormat="1" applyFont="1" applyBorder="1" applyAlignment="1" applyProtection="1"/>
    <xf numFmtId="0" fontId="4758" fillId="0" borderId="4769" xfId="0" applyNumberFormat="1" applyFont="1" applyBorder="1" applyAlignment="1" applyProtection="1"/>
    <xf numFmtId="0" fontId="4759" fillId="0" borderId="4770" xfId="0" applyNumberFormat="1" applyFont="1" applyBorder="1" applyAlignment="1" applyProtection="1"/>
    <xf numFmtId="0" fontId="4760" fillId="0" borderId="4771" xfId="0" applyNumberFormat="1" applyFont="1" applyBorder="1" applyAlignment="1" applyProtection="1"/>
    <xf numFmtId="0" fontId="4761" fillId="0" borderId="4772" xfId="0" applyNumberFormat="1" applyFont="1" applyBorder="1" applyAlignment="1" applyProtection="1"/>
    <xf numFmtId="0" fontId="4762" fillId="0" borderId="4773" xfId="0" applyNumberFormat="1" applyFont="1" applyBorder="1" applyAlignment="1" applyProtection="1"/>
    <xf numFmtId="0" fontId="4763" fillId="0" borderId="4774" xfId="0" applyNumberFormat="1" applyFont="1" applyBorder="1" applyAlignment="1" applyProtection="1"/>
    <xf numFmtId="0" fontId="4764" fillId="0" borderId="4775" xfId="0" applyNumberFormat="1" applyFont="1" applyBorder="1" applyAlignment="1" applyProtection="1"/>
    <xf numFmtId="0" fontId="4765" fillId="0" borderId="4776" xfId="0" applyNumberFormat="1" applyFont="1" applyBorder="1" applyAlignment="1" applyProtection="1"/>
    <xf numFmtId="0" fontId="4766" fillId="0" borderId="4777" xfId="0" applyNumberFormat="1" applyFont="1" applyBorder="1" applyAlignment="1" applyProtection="1"/>
    <xf numFmtId="0" fontId="4767" fillId="0" borderId="4778" xfId="0" applyNumberFormat="1" applyFont="1" applyBorder="1" applyAlignment="1" applyProtection="1"/>
    <xf numFmtId="0" fontId="4768" fillId="0" borderId="4779" xfId="0" applyNumberFormat="1" applyFont="1" applyBorder="1" applyAlignment="1" applyProtection="1"/>
    <xf numFmtId="0" fontId="4769" fillId="0" borderId="4780" xfId="0" applyNumberFormat="1" applyFont="1" applyBorder="1" applyAlignment="1" applyProtection="1"/>
    <xf numFmtId="0" fontId="4770" fillId="0" borderId="4781" xfId="0" applyNumberFormat="1" applyFont="1" applyBorder="1" applyAlignment="1" applyProtection="1"/>
    <xf numFmtId="0" fontId="4771" fillId="0" borderId="4782" xfId="0" applyNumberFormat="1" applyFont="1" applyBorder="1" applyAlignment="1" applyProtection="1"/>
    <xf numFmtId="0" fontId="4772" fillId="0" borderId="4783" xfId="0" applyNumberFormat="1" applyFont="1" applyBorder="1" applyAlignment="1" applyProtection="1"/>
    <xf numFmtId="0" fontId="4773" fillId="0" borderId="4784" xfId="0" applyNumberFormat="1" applyFont="1" applyBorder="1" applyAlignment="1" applyProtection="1"/>
    <xf numFmtId="0" fontId="4774" fillId="0" borderId="4785" xfId="0" applyNumberFormat="1" applyFont="1" applyBorder="1" applyAlignment="1" applyProtection="1"/>
    <xf numFmtId="0" fontId="4775" fillId="0" borderId="4786" xfId="0" applyNumberFormat="1" applyFont="1" applyBorder="1" applyAlignment="1" applyProtection="1"/>
    <xf numFmtId="0" fontId="4776" fillId="0" borderId="4787" xfId="0" applyNumberFormat="1" applyFont="1" applyBorder="1" applyAlignment="1" applyProtection="1"/>
    <xf numFmtId="0" fontId="4777" fillId="0" borderId="4788" xfId="0" applyNumberFormat="1" applyFont="1" applyBorder="1" applyAlignment="1" applyProtection="1"/>
    <xf numFmtId="0" fontId="4778" fillId="0" borderId="4789" xfId="0" applyNumberFormat="1" applyFont="1" applyBorder="1" applyAlignment="1" applyProtection="1"/>
    <xf numFmtId="0" fontId="4779" fillId="0" borderId="4790" xfId="0" applyNumberFormat="1" applyFont="1" applyBorder="1" applyAlignment="1" applyProtection="1"/>
    <xf numFmtId="0" fontId="4780" fillId="0" borderId="4791" xfId="0" applyNumberFormat="1" applyFont="1" applyBorder="1" applyAlignment="1" applyProtection="1"/>
    <xf numFmtId="0" fontId="4781" fillId="0" borderId="4792" xfId="0" applyNumberFormat="1" applyFont="1" applyBorder="1" applyAlignment="1" applyProtection="1"/>
    <xf numFmtId="0" fontId="4782" fillId="0" borderId="4793" xfId="0" applyNumberFormat="1" applyFont="1" applyBorder="1" applyAlignment="1" applyProtection="1"/>
    <xf numFmtId="0" fontId="4783" fillId="0" borderId="4794" xfId="0" applyNumberFormat="1" applyFont="1" applyBorder="1" applyAlignment="1" applyProtection="1"/>
    <xf numFmtId="0" fontId="4784" fillId="0" borderId="4795" xfId="0" applyNumberFormat="1" applyFont="1" applyBorder="1" applyAlignment="1" applyProtection="1"/>
    <xf numFmtId="0" fontId="4785" fillId="0" borderId="4796" xfId="0" applyNumberFormat="1" applyFont="1" applyBorder="1" applyAlignment="1" applyProtection="1"/>
    <xf numFmtId="0" fontId="4786" fillId="0" borderId="4797" xfId="0" applyNumberFormat="1" applyFont="1" applyBorder="1" applyAlignment="1" applyProtection="1"/>
    <xf numFmtId="0" fontId="4787" fillId="0" borderId="4798" xfId="0" applyNumberFormat="1" applyFont="1" applyBorder="1" applyAlignment="1" applyProtection="1"/>
    <xf numFmtId="0" fontId="4788" fillId="0" borderId="4799" xfId="0" applyNumberFormat="1" applyFont="1" applyBorder="1" applyAlignment="1" applyProtection="1"/>
    <xf numFmtId="0" fontId="4789" fillId="0" borderId="4800" xfId="0" applyNumberFormat="1" applyFont="1" applyBorder="1" applyAlignment="1" applyProtection="1"/>
    <xf numFmtId="0" fontId="4790" fillId="0" borderId="4801" xfId="0" applyNumberFormat="1" applyFont="1" applyBorder="1" applyAlignment="1" applyProtection="1"/>
    <xf numFmtId="0" fontId="4791" fillId="0" borderId="4802" xfId="0" applyNumberFormat="1" applyFont="1" applyBorder="1" applyAlignment="1" applyProtection="1"/>
    <xf numFmtId="0" fontId="4792" fillId="0" borderId="4803" xfId="0" applyNumberFormat="1" applyFont="1" applyBorder="1" applyAlignment="1" applyProtection="1"/>
    <xf numFmtId="0" fontId="4793" fillId="0" borderId="4804" xfId="0" applyNumberFormat="1" applyFont="1" applyBorder="1" applyAlignment="1" applyProtection="1"/>
    <xf numFmtId="0" fontId="4794" fillId="0" borderId="4805" xfId="0" applyNumberFormat="1" applyFont="1" applyBorder="1" applyAlignment="1" applyProtection="1"/>
    <xf numFmtId="0" fontId="4795" fillId="0" borderId="4806" xfId="0" applyNumberFormat="1" applyFont="1" applyBorder="1" applyAlignment="1" applyProtection="1"/>
    <xf numFmtId="0" fontId="4796" fillId="0" borderId="4807" xfId="0" applyNumberFormat="1" applyFont="1" applyBorder="1" applyAlignment="1" applyProtection="1"/>
    <xf numFmtId="0" fontId="4797" fillId="0" borderId="4808" xfId="0" applyNumberFormat="1" applyFont="1" applyBorder="1" applyAlignment="1" applyProtection="1"/>
    <xf numFmtId="0" fontId="4798" fillId="0" borderId="4809" xfId="0" applyNumberFormat="1" applyFont="1" applyBorder="1" applyAlignment="1" applyProtection="1"/>
    <xf numFmtId="0" fontId="4799" fillId="0" borderId="4810" xfId="0" applyNumberFormat="1" applyFont="1" applyBorder="1" applyAlignment="1" applyProtection="1"/>
    <xf numFmtId="0" fontId="4800" fillId="0" borderId="4811" xfId="0" applyNumberFormat="1" applyFont="1" applyBorder="1" applyAlignment="1" applyProtection="1"/>
    <xf numFmtId="0" fontId="4801" fillId="0" borderId="4812" xfId="0" applyNumberFormat="1" applyFont="1" applyBorder="1" applyAlignment="1" applyProtection="1"/>
    <xf numFmtId="0" fontId="4802" fillId="0" borderId="4813" xfId="0" applyNumberFormat="1" applyFont="1" applyBorder="1" applyAlignment="1" applyProtection="1"/>
    <xf numFmtId="0" fontId="4803" fillId="0" borderId="4814" xfId="0" applyNumberFormat="1" applyFont="1" applyBorder="1" applyAlignment="1" applyProtection="1"/>
    <xf numFmtId="0" fontId="4804" fillId="0" borderId="4815" xfId="0" applyNumberFormat="1" applyFont="1" applyBorder="1" applyAlignment="1" applyProtection="1"/>
    <xf numFmtId="0" fontId="4805" fillId="0" borderId="4816" xfId="0" applyNumberFormat="1" applyFont="1" applyBorder="1" applyAlignment="1" applyProtection="1"/>
    <xf numFmtId="0" fontId="4806" fillId="0" borderId="4817" xfId="0" applyNumberFormat="1" applyFont="1" applyBorder="1" applyAlignment="1" applyProtection="1"/>
    <xf numFmtId="0" fontId="4807" fillId="0" borderId="4818" xfId="0" applyNumberFormat="1" applyFont="1" applyBorder="1" applyAlignment="1" applyProtection="1"/>
    <xf numFmtId="0" fontId="4808" fillId="0" borderId="4819" xfId="0" applyNumberFormat="1" applyFont="1" applyBorder="1" applyAlignment="1" applyProtection="1"/>
    <xf numFmtId="0" fontId="4809" fillId="0" borderId="4820" xfId="0" applyNumberFormat="1" applyFont="1" applyBorder="1" applyAlignment="1" applyProtection="1"/>
    <xf numFmtId="0" fontId="4810" fillId="0" borderId="4821" xfId="0" applyNumberFormat="1" applyFont="1" applyBorder="1" applyAlignment="1" applyProtection="1"/>
    <xf numFmtId="0" fontId="4811" fillId="0" borderId="4822" xfId="0" applyNumberFormat="1" applyFont="1" applyBorder="1" applyAlignment="1" applyProtection="1"/>
    <xf numFmtId="0" fontId="4812" fillId="0" borderId="4823" xfId="0" applyNumberFormat="1" applyFont="1" applyBorder="1" applyAlignment="1" applyProtection="1"/>
    <xf numFmtId="0" fontId="4813" fillId="0" borderId="4824" xfId="0" applyNumberFormat="1" applyFont="1" applyBorder="1" applyAlignment="1" applyProtection="1"/>
    <xf numFmtId="0" fontId="4814" fillId="0" borderId="4825" xfId="0" applyNumberFormat="1" applyFont="1" applyBorder="1" applyAlignment="1" applyProtection="1"/>
    <xf numFmtId="0" fontId="4815" fillId="0" borderId="4826" xfId="0" applyNumberFormat="1" applyFont="1" applyBorder="1" applyAlignment="1" applyProtection="1"/>
    <xf numFmtId="0" fontId="4816" fillId="0" borderId="4827" xfId="0" applyNumberFormat="1" applyFont="1" applyBorder="1" applyAlignment="1" applyProtection="1"/>
    <xf numFmtId="0" fontId="4817" fillId="0" borderId="4828" xfId="0" applyNumberFormat="1" applyFont="1" applyBorder="1" applyAlignment="1" applyProtection="1"/>
    <xf numFmtId="0" fontId="4818" fillId="0" borderId="4829" xfId="0" applyNumberFormat="1" applyFont="1" applyBorder="1" applyAlignment="1" applyProtection="1"/>
    <xf numFmtId="0" fontId="4819" fillId="0" borderId="4830" xfId="0" applyNumberFormat="1" applyFont="1" applyBorder="1" applyAlignment="1" applyProtection="1"/>
    <xf numFmtId="0" fontId="4820" fillId="0" borderId="4831" xfId="0" applyNumberFormat="1" applyFont="1" applyBorder="1" applyAlignment="1" applyProtection="1"/>
    <xf numFmtId="0" fontId="4821" fillId="0" borderId="4832" xfId="0" applyNumberFormat="1" applyFont="1" applyBorder="1" applyAlignment="1" applyProtection="1"/>
    <xf numFmtId="0" fontId="4822" fillId="0" borderId="4833" xfId="0" applyNumberFormat="1" applyFont="1" applyBorder="1" applyAlignment="1" applyProtection="1"/>
    <xf numFmtId="0" fontId="4823" fillId="0" borderId="4834" xfId="0" applyNumberFormat="1" applyFont="1" applyBorder="1" applyAlignment="1" applyProtection="1"/>
    <xf numFmtId="0" fontId="4824" fillId="0" borderId="4835" xfId="0" applyNumberFormat="1" applyFont="1" applyBorder="1" applyAlignment="1" applyProtection="1"/>
    <xf numFmtId="0" fontId="4825" fillId="0" borderId="4836" xfId="0" applyNumberFormat="1" applyFont="1" applyBorder="1" applyAlignment="1" applyProtection="1"/>
    <xf numFmtId="0" fontId="4826" fillId="0" borderId="4837" xfId="0" applyNumberFormat="1" applyFont="1" applyBorder="1" applyAlignment="1" applyProtection="1"/>
    <xf numFmtId="0" fontId="4827" fillId="0" borderId="4838" xfId="0" applyNumberFormat="1" applyFont="1" applyBorder="1" applyAlignment="1" applyProtection="1"/>
    <xf numFmtId="0" fontId="4828" fillId="0" borderId="4839" xfId="0" applyNumberFormat="1" applyFont="1" applyBorder="1" applyAlignment="1" applyProtection="1"/>
    <xf numFmtId="0" fontId="4829" fillId="0" borderId="4840" xfId="0" applyNumberFormat="1" applyFont="1" applyBorder="1" applyAlignment="1" applyProtection="1"/>
    <xf numFmtId="0" fontId="4830" fillId="0" borderId="4841" xfId="0" applyNumberFormat="1" applyFont="1" applyBorder="1" applyAlignment="1" applyProtection="1"/>
    <xf numFmtId="0" fontId="4831" fillId="0" borderId="4842" xfId="0" applyNumberFormat="1" applyFont="1" applyBorder="1" applyAlignment="1" applyProtection="1"/>
    <xf numFmtId="0" fontId="4832" fillId="0" borderId="4843" xfId="0" applyNumberFormat="1" applyFont="1" applyBorder="1" applyAlignment="1" applyProtection="1"/>
    <xf numFmtId="0" fontId="4833" fillId="0" borderId="4844" xfId="0" applyNumberFormat="1" applyFont="1" applyBorder="1" applyAlignment="1" applyProtection="1"/>
    <xf numFmtId="0" fontId="4834" fillId="0" borderId="4845" xfId="0" applyNumberFormat="1" applyFont="1" applyBorder="1" applyAlignment="1" applyProtection="1"/>
    <xf numFmtId="0" fontId="4835" fillId="0" borderId="4846" xfId="0" applyNumberFormat="1" applyFont="1" applyBorder="1" applyAlignment="1" applyProtection="1"/>
    <xf numFmtId="0" fontId="4836" fillId="0" borderId="4847" xfId="0" applyNumberFormat="1" applyFont="1" applyBorder="1" applyAlignment="1" applyProtection="1"/>
    <xf numFmtId="0" fontId="4837" fillId="0" borderId="4848" xfId="0" applyNumberFormat="1" applyFont="1" applyBorder="1" applyAlignment="1" applyProtection="1"/>
    <xf numFmtId="0" fontId="4838" fillId="0" borderId="4849" xfId="0" applyNumberFormat="1" applyFont="1" applyBorder="1" applyAlignment="1" applyProtection="1"/>
    <xf numFmtId="0" fontId="4839" fillId="0" borderId="4850" xfId="0" applyNumberFormat="1" applyFont="1" applyBorder="1" applyAlignment="1" applyProtection="1"/>
    <xf numFmtId="0" fontId="4840" fillId="0" borderId="4851" xfId="0" applyNumberFormat="1" applyFont="1" applyBorder="1" applyAlignment="1" applyProtection="1"/>
    <xf numFmtId="0" fontId="4841" fillId="0" borderId="4852" xfId="0" applyNumberFormat="1" applyFont="1" applyBorder="1" applyAlignment="1" applyProtection="1"/>
    <xf numFmtId="0" fontId="4842" fillId="0" borderId="4853" xfId="0" applyNumberFormat="1" applyFont="1" applyBorder="1" applyAlignment="1" applyProtection="1"/>
    <xf numFmtId="0" fontId="4843" fillId="0" borderId="4854" xfId="0" applyNumberFormat="1" applyFont="1" applyBorder="1" applyAlignment="1" applyProtection="1"/>
    <xf numFmtId="0" fontId="4844" fillId="0" borderId="4855" xfId="0" applyNumberFormat="1" applyFont="1" applyBorder="1" applyAlignment="1" applyProtection="1"/>
    <xf numFmtId="0" fontId="4845" fillId="0" borderId="4856" xfId="0" applyNumberFormat="1" applyFont="1" applyBorder="1" applyAlignment="1" applyProtection="1"/>
    <xf numFmtId="0" fontId="4846" fillId="0" borderId="4857" xfId="0" applyNumberFormat="1" applyFont="1" applyBorder="1" applyAlignment="1" applyProtection="1"/>
    <xf numFmtId="0" fontId="4847" fillId="0" borderId="4858" xfId="0" applyNumberFormat="1" applyFont="1" applyBorder="1" applyAlignment="1" applyProtection="1"/>
    <xf numFmtId="0" fontId="4848" fillId="0" borderId="4859" xfId="0" applyNumberFormat="1" applyFont="1" applyBorder="1" applyAlignment="1" applyProtection="1"/>
    <xf numFmtId="0" fontId="4849" fillId="0" borderId="4860" xfId="0" applyNumberFormat="1" applyFont="1" applyBorder="1" applyAlignment="1" applyProtection="1"/>
    <xf numFmtId="0" fontId="4850" fillId="0" borderId="4861" xfId="0" applyNumberFormat="1" applyFont="1" applyBorder="1" applyAlignment="1" applyProtection="1"/>
    <xf numFmtId="0" fontId="4851" fillId="0" borderId="4862" xfId="0" applyNumberFormat="1" applyFont="1" applyBorder="1" applyAlignment="1" applyProtection="1"/>
    <xf numFmtId="0" fontId="4852" fillId="0" borderId="4863" xfId="0" applyNumberFormat="1" applyFont="1" applyBorder="1" applyAlignment="1" applyProtection="1"/>
    <xf numFmtId="0" fontId="4853" fillId="0" borderId="4864" xfId="0" applyNumberFormat="1" applyFont="1" applyBorder="1" applyAlignment="1" applyProtection="1"/>
    <xf numFmtId="0" fontId="4854" fillId="0" borderId="4865" xfId="0" applyNumberFormat="1" applyFont="1" applyBorder="1" applyAlignment="1" applyProtection="1"/>
    <xf numFmtId="0" fontId="4855" fillId="0" borderId="4866" xfId="0" applyNumberFormat="1" applyFont="1" applyBorder="1" applyAlignment="1" applyProtection="1"/>
    <xf numFmtId="0" fontId="4856" fillId="0" borderId="4867" xfId="0" applyNumberFormat="1" applyFont="1" applyBorder="1" applyAlignment="1" applyProtection="1"/>
    <xf numFmtId="0" fontId="4857" fillId="0" borderId="4868" xfId="0" applyNumberFormat="1" applyFont="1" applyBorder="1" applyAlignment="1" applyProtection="1"/>
    <xf numFmtId="0" fontId="4858" fillId="0" borderId="4869" xfId="0" applyNumberFormat="1" applyFont="1" applyBorder="1" applyAlignment="1" applyProtection="1"/>
    <xf numFmtId="0" fontId="4859" fillId="0" borderId="4870" xfId="0" applyNumberFormat="1" applyFont="1" applyBorder="1" applyAlignment="1" applyProtection="1"/>
    <xf numFmtId="0" fontId="4860" fillId="0" borderId="4871" xfId="0" applyNumberFormat="1" applyFont="1" applyBorder="1" applyAlignment="1" applyProtection="1"/>
    <xf numFmtId="0" fontId="4861" fillId="0" borderId="4872" xfId="0" applyNumberFormat="1" applyFont="1" applyBorder="1" applyAlignment="1" applyProtection="1"/>
    <xf numFmtId="0" fontId="4862" fillId="0" borderId="4873" xfId="0" applyNumberFormat="1" applyFont="1" applyBorder="1" applyAlignment="1" applyProtection="1"/>
    <xf numFmtId="0" fontId="4863" fillId="0" borderId="4874" xfId="0" applyNumberFormat="1" applyFont="1" applyBorder="1" applyAlignment="1" applyProtection="1"/>
    <xf numFmtId="0" fontId="4864" fillId="0" borderId="4875" xfId="0" applyNumberFormat="1" applyFont="1" applyBorder="1" applyAlignment="1" applyProtection="1"/>
    <xf numFmtId="0" fontId="4865" fillId="0" borderId="4876" xfId="0" applyNumberFormat="1" applyFont="1" applyBorder="1" applyAlignment="1" applyProtection="1"/>
    <xf numFmtId="0" fontId="4866" fillId="0" borderId="4877" xfId="0" applyNumberFormat="1" applyFont="1" applyBorder="1" applyAlignment="1" applyProtection="1"/>
    <xf numFmtId="0" fontId="4867" fillId="0" borderId="4878" xfId="0" applyNumberFormat="1" applyFont="1" applyBorder="1" applyAlignment="1" applyProtection="1"/>
    <xf numFmtId="0" fontId="4868" fillId="0" borderId="4879" xfId="0" applyNumberFormat="1" applyFont="1" applyBorder="1" applyAlignment="1" applyProtection="1"/>
    <xf numFmtId="0" fontId="4869" fillId="0" borderId="4880" xfId="0" applyNumberFormat="1" applyFont="1" applyBorder="1" applyAlignment="1" applyProtection="1"/>
    <xf numFmtId="0" fontId="4870" fillId="0" borderId="4881" xfId="0" applyNumberFormat="1" applyFont="1" applyBorder="1" applyAlignment="1" applyProtection="1"/>
    <xf numFmtId="0" fontId="4871" fillId="0" borderId="4882" xfId="0" applyNumberFormat="1" applyFont="1" applyBorder="1" applyAlignment="1" applyProtection="1"/>
    <xf numFmtId="0" fontId="4872" fillId="0" borderId="4883" xfId="0" applyNumberFormat="1" applyFont="1" applyBorder="1" applyAlignment="1" applyProtection="1"/>
    <xf numFmtId="0" fontId="4873" fillId="0" borderId="4884" xfId="0" applyNumberFormat="1" applyFont="1" applyBorder="1" applyAlignment="1" applyProtection="1"/>
    <xf numFmtId="0" fontId="4874" fillId="0" borderId="4885" xfId="0" applyNumberFormat="1" applyFont="1" applyBorder="1" applyAlignment="1" applyProtection="1"/>
    <xf numFmtId="0" fontId="4875" fillId="0" borderId="4886" xfId="0" applyNumberFormat="1" applyFont="1" applyBorder="1" applyAlignment="1" applyProtection="1"/>
    <xf numFmtId="0" fontId="4876" fillId="0" borderId="4887" xfId="0" applyNumberFormat="1" applyFont="1" applyBorder="1" applyAlignment="1" applyProtection="1"/>
    <xf numFmtId="0" fontId="4877" fillId="0" borderId="4888" xfId="0" applyNumberFormat="1" applyFont="1" applyBorder="1" applyAlignment="1" applyProtection="1"/>
    <xf numFmtId="0" fontId="4878" fillId="0" borderId="4889" xfId="0" applyNumberFormat="1" applyFont="1" applyBorder="1" applyAlignment="1" applyProtection="1"/>
    <xf numFmtId="0" fontId="4879" fillId="0" borderId="4890" xfId="0" applyNumberFormat="1" applyFont="1" applyBorder="1" applyAlignment="1" applyProtection="1"/>
    <xf numFmtId="0" fontId="4880" fillId="0" borderId="4891" xfId="0" applyNumberFormat="1" applyFont="1" applyBorder="1" applyAlignment="1" applyProtection="1"/>
    <xf numFmtId="0" fontId="4881" fillId="0" borderId="4892" xfId="0" applyNumberFormat="1" applyFont="1" applyBorder="1" applyAlignment="1" applyProtection="1"/>
    <xf numFmtId="0" fontId="4882" fillId="0" borderId="4893" xfId="0" applyNumberFormat="1" applyFont="1" applyBorder="1" applyAlignment="1" applyProtection="1"/>
    <xf numFmtId="0" fontId="4883" fillId="0" borderId="4894" xfId="0" applyNumberFormat="1" applyFont="1" applyBorder="1" applyAlignment="1" applyProtection="1"/>
    <xf numFmtId="0" fontId="4884" fillId="0" borderId="4895" xfId="0" applyNumberFormat="1" applyFont="1" applyBorder="1" applyAlignment="1" applyProtection="1"/>
    <xf numFmtId="0" fontId="4885" fillId="0" borderId="4896" xfId="0" applyNumberFormat="1" applyFont="1" applyBorder="1" applyAlignment="1" applyProtection="1"/>
    <xf numFmtId="0" fontId="4886" fillId="0" borderId="4897" xfId="0" applyNumberFormat="1" applyFont="1" applyBorder="1" applyAlignment="1" applyProtection="1"/>
    <xf numFmtId="0" fontId="4887" fillId="0" borderId="4898" xfId="0" applyNumberFormat="1" applyFont="1" applyBorder="1" applyAlignment="1" applyProtection="1"/>
    <xf numFmtId="0" fontId="4888" fillId="0" borderId="4899" xfId="0" applyNumberFormat="1" applyFont="1" applyBorder="1" applyAlignment="1" applyProtection="1"/>
    <xf numFmtId="0" fontId="4889" fillId="0" borderId="4900" xfId="0" applyNumberFormat="1" applyFont="1" applyBorder="1" applyAlignment="1" applyProtection="1"/>
    <xf numFmtId="0" fontId="4890" fillId="0" borderId="4901" xfId="0" applyNumberFormat="1" applyFont="1" applyBorder="1" applyAlignment="1" applyProtection="1"/>
    <xf numFmtId="0" fontId="4891" fillId="0" borderId="4902" xfId="0" applyNumberFormat="1" applyFont="1" applyBorder="1" applyAlignment="1" applyProtection="1"/>
    <xf numFmtId="0" fontId="4892" fillId="0" borderId="4903" xfId="0" applyNumberFormat="1" applyFont="1" applyBorder="1" applyAlignment="1" applyProtection="1"/>
    <xf numFmtId="0" fontId="4893" fillId="0" borderId="4904" xfId="0" applyNumberFormat="1" applyFont="1" applyBorder="1" applyAlignment="1" applyProtection="1"/>
    <xf numFmtId="0" fontId="4894" fillId="0" borderId="4905" xfId="0" applyNumberFormat="1" applyFont="1" applyBorder="1" applyAlignment="1" applyProtection="1"/>
    <xf numFmtId="0" fontId="4895" fillId="0" borderId="4906" xfId="0" applyNumberFormat="1" applyFont="1" applyBorder="1" applyAlignment="1" applyProtection="1"/>
    <xf numFmtId="0" fontId="4896" fillId="0" borderId="4907" xfId="0" applyNumberFormat="1" applyFont="1" applyBorder="1" applyAlignment="1" applyProtection="1"/>
    <xf numFmtId="0" fontId="4897" fillId="0" borderId="4908" xfId="0" applyNumberFormat="1" applyFont="1" applyBorder="1" applyAlignment="1" applyProtection="1"/>
    <xf numFmtId="0" fontId="4898" fillId="0" borderId="4909" xfId="0" applyNumberFormat="1" applyFont="1" applyBorder="1" applyAlignment="1" applyProtection="1"/>
    <xf numFmtId="0" fontId="4899" fillId="0" borderId="4910" xfId="0" applyNumberFormat="1" applyFont="1" applyBorder="1" applyAlignment="1" applyProtection="1"/>
    <xf numFmtId="0" fontId="4900" fillId="0" borderId="4911" xfId="0" applyNumberFormat="1" applyFont="1" applyBorder="1" applyAlignment="1" applyProtection="1"/>
    <xf numFmtId="0" fontId="4901" fillId="0" borderId="4912" xfId="0" applyNumberFormat="1" applyFont="1" applyBorder="1" applyAlignment="1" applyProtection="1"/>
    <xf numFmtId="0" fontId="4902" fillId="0" borderId="4913" xfId="0" applyNumberFormat="1" applyFont="1" applyBorder="1" applyAlignment="1" applyProtection="1"/>
    <xf numFmtId="0" fontId="4903" fillId="0" borderId="4914" xfId="0" applyNumberFormat="1" applyFont="1" applyBorder="1" applyAlignment="1" applyProtection="1"/>
    <xf numFmtId="0" fontId="4904" fillId="0" borderId="4915" xfId="0" applyNumberFormat="1" applyFont="1" applyBorder="1" applyAlignment="1" applyProtection="1"/>
    <xf numFmtId="0" fontId="4905" fillId="0" borderId="4916" xfId="0" applyNumberFormat="1" applyFont="1" applyBorder="1" applyAlignment="1" applyProtection="1"/>
    <xf numFmtId="0" fontId="4906" fillId="0" borderId="4917" xfId="0" applyNumberFormat="1" applyFont="1" applyBorder="1" applyAlignment="1" applyProtection="1"/>
    <xf numFmtId="0" fontId="4907" fillId="0" borderId="4918" xfId="0" applyNumberFormat="1" applyFont="1" applyBorder="1" applyAlignment="1" applyProtection="1"/>
    <xf numFmtId="0" fontId="4908" fillId="0" borderId="4919" xfId="0" applyNumberFormat="1" applyFont="1" applyBorder="1" applyAlignment="1" applyProtection="1"/>
    <xf numFmtId="0" fontId="4909" fillId="0" borderId="4920" xfId="0" applyNumberFormat="1" applyFont="1" applyBorder="1" applyAlignment="1" applyProtection="1"/>
    <xf numFmtId="0" fontId="4910" fillId="0" borderId="4921" xfId="0" applyNumberFormat="1" applyFont="1" applyBorder="1" applyAlignment="1" applyProtection="1"/>
    <xf numFmtId="0" fontId="4911" fillId="0" borderId="4922" xfId="0" applyNumberFormat="1" applyFont="1" applyBorder="1" applyAlignment="1" applyProtection="1"/>
    <xf numFmtId="0" fontId="4912" fillId="0" borderId="4923" xfId="0" applyNumberFormat="1" applyFont="1" applyBorder="1" applyAlignment="1" applyProtection="1"/>
    <xf numFmtId="0" fontId="4913" fillId="0" borderId="4924" xfId="0" applyNumberFormat="1" applyFont="1" applyBorder="1" applyAlignment="1" applyProtection="1"/>
    <xf numFmtId="0" fontId="4914" fillId="0" borderId="4925" xfId="0" applyNumberFormat="1" applyFont="1" applyBorder="1" applyAlignment="1" applyProtection="1"/>
    <xf numFmtId="0" fontId="4915" fillId="0" borderId="4926" xfId="0" applyNumberFormat="1" applyFont="1" applyBorder="1" applyAlignment="1" applyProtection="1"/>
    <xf numFmtId="0" fontId="4916" fillId="0" borderId="4927" xfId="0" applyNumberFormat="1" applyFont="1" applyBorder="1" applyAlignment="1" applyProtection="1"/>
    <xf numFmtId="0" fontId="4917" fillId="0" borderId="4928" xfId="0" applyNumberFormat="1" applyFont="1" applyBorder="1" applyAlignment="1" applyProtection="1"/>
    <xf numFmtId="0" fontId="4918" fillId="0" borderId="4929" xfId="0" applyNumberFormat="1" applyFont="1" applyBorder="1" applyAlignment="1" applyProtection="1"/>
    <xf numFmtId="0" fontId="4919" fillId="0" borderId="4930" xfId="0" applyNumberFormat="1" applyFont="1" applyBorder="1" applyAlignment="1" applyProtection="1"/>
    <xf numFmtId="0" fontId="4920" fillId="0" borderId="4931" xfId="0" applyNumberFormat="1" applyFont="1" applyBorder="1" applyAlignment="1" applyProtection="1"/>
    <xf numFmtId="0" fontId="4921" fillId="0" borderId="4932" xfId="0" applyNumberFormat="1" applyFont="1" applyBorder="1" applyAlignment="1" applyProtection="1"/>
    <xf numFmtId="0" fontId="4922" fillId="0" borderId="4933" xfId="0" applyNumberFormat="1" applyFont="1" applyBorder="1" applyAlignment="1" applyProtection="1"/>
    <xf numFmtId="0" fontId="4923" fillId="0" borderId="4934" xfId="0" applyNumberFormat="1" applyFont="1" applyBorder="1" applyAlignment="1" applyProtection="1"/>
    <xf numFmtId="0" fontId="4924" fillId="0" borderId="4935" xfId="0" applyNumberFormat="1" applyFont="1" applyBorder="1" applyAlignment="1" applyProtection="1"/>
    <xf numFmtId="0" fontId="4925" fillId="0" borderId="4936" xfId="0" applyNumberFormat="1" applyFont="1" applyBorder="1" applyAlignment="1" applyProtection="1"/>
    <xf numFmtId="0" fontId="4926" fillId="0" borderId="4937" xfId="0" applyNumberFormat="1" applyFont="1" applyBorder="1" applyAlignment="1" applyProtection="1"/>
    <xf numFmtId="0" fontId="4927" fillId="0" borderId="4938" xfId="0" applyNumberFormat="1" applyFont="1" applyBorder="1" applyAlignment="1" applyProtection="1"/>
    <xf numFmtId="0" fontId="4928" fillId="0" borderId="4939" xfId="0" applyNumberFormat="1" applyFont="1" applyBorder="1" applyAlignment="1" applyProtection="1"/>
    <xf numFmtId="0" fontId="4929" fillId="0" borderId="4940" xfId="0" applyNumberFormat="1" applyFont="1" applyBorder="1" applyAlignment="1" applyProtection="1"/>
    <xf numFmtId="0" fontId="4930" fillId="0" borderId="4941" xfId="0" applyNumberFormat="1" applyFont="1" applyBorder="1" applyAlignment="1" applyProtection="1"/>
    <xf numFmtId="0" fontId="4931" fillId="0" borderId="4942" xfId="0" applyNumberFormat="1" applyFont="1" applyBorder="1" applyAlignment="1" applyProtection="1"/>
    <xf numFmtId="0" fontId="4932" fillId="0" borderId="4943" xfId="0" applyNumberFormat="1" applyFont="1" applyBorder="1" applyAlignment="1" applyProtection="1"/>
    <xf numFmtId="0" fontId="4933" fillId="0" borderId="4944" xfId="0" applyNumberFormat="1" applyFont="1" applyBorder="1" applyAlignment="1" applyProtection="1"/>
    <xf numFmtId="0" fontId="4934" fillId="0" borderId="4945" xfId="0" applyNumberFormat="1" applyFont="1" applyBorder="1" applyAlignment="1" applyProtection="1"/>
    <xf numFmtId="0" fontId="4935" fillId="0" borderId="4946" xfId="0" applyNumberFormat="1" applyFont="1" applyBorder="1" applyAlignment="1" applyProtection="1"/>
    <xf numFmtId="0" fontId="4936" fillId="0" borderId="4947" xfId="0" applyNumberFormat="1" applyFont="1" applyBorder="1" applyAlignment="1" applyProtection="1"/>
    <xf numFmtId="0" fontId="4937" fillId="0" borderId="4948" xfId="0" applyNumberFormat="1" applyFont="1" applyBorder="1" applyAlignment="1" applyProtection="1"/>
    <xf numFmtId="0" fontId="4938" fillId="0" borderId="4949" xfId="0" applyNumberFormat="1" applyFont="1" applyBorder="1" applyAlignment="1" applyProtection="1"/>
    <xf numFmtId="0" fontId="4939" fillId="0" borderId="4950" xfId="0" applyNumberFormat="1" applyFont="1" applyBorder="1" applyAlignment="1" applyProtection="1"/>
    <xf numFmtId="0" fontId="4940" fillId="0" borderId="4951" xfId="0" applyNumberFormat="1" applyFont="1" applyBorder="1" applyAlignment="1" applyProtection="1"/>
    <xf numFmtId="0" fontId="4941" fillId="0" borderId="4952" xfId="0" applyNumberFormat="1" applyFont="1" applyBorder="1" applyAlignment="1" applyProtection="1"/>
    <xf numFmtId="0" fontId="4942" fillId="0" borderId="4953" xfId="0" applyNumberFormat="1" applyFont="1" applyBorder="1" applyAlignment="1" applyProtection="1"/>
    <xf numFmtId="0" fontId="4943" fillId="0" borderId="4954" xfId="0" applyNumberFormat="1" applyFont="1" applyBorder="1" applyAlignment="1" applyProtection="1"/>
    <xf numFmtId="0" fontId="4944" fillId="0" borderId="4955" xfId="0" applyNumberFormat="1" applyFont="1" applyBorder="1" applyAlignment="1" applyProtection="1"/>
    <xf numFmtId="0" fontId="4945" fillId="0" borderId="4956" xfId="0" applyNumberFormat="1" applyFont="1" applyBorder="1" applyAlignment="1" applyProtection="1"/>
    <xf numFmtId="0" fontId="4946" fillId="0" borderId="4957" xfId="0" applyNumberFormat="1" applyFont="1" applyBorder="1" applyAlignment="1" applyProtection="1"/>
    <xf numFmtId="0" fontId="4947" fillId="0" borderId="4958" xfId="0" applyNumberFormat="1" applyFont="1" applyBorder="1" applyAlignment="1" applyProtection="1"/>
    <xf numFmtId="0" fontId="4948" fillId="0" borderId="4959" xfId="0" applyNumberFormat="1" applyFont="1" applyBorder="1" applyAlignment="1" applyProtection="1"/>
    <xf numFmtId="0" fontId="4949" fillId="0" borderId="4960" xfId="0" applyNumberFormat="1" applyFont="1" applyBorder="1" applyAlignment="1" applyProtection="1"/>
    <xf numFmtId="0" fontId="4950" fillId="0" borderId="4961" xfId="0" applyNumberFormat="1" applyFont="1" applyBorder="1" applyAlignment="1" applyProtection="1"/>
    <xf numFmtId="0" fontId="4951" fillId="0" borderId="4962" xfId="0" applyNumberFormat="1" applyFont="1" applyBorder="1" applyAlignment="1" applyProtection="1"/>
    <xf numFmtId="0" fontId="4952" fillId="0" borderId="4963" xfId="0" applyNumberFormat="1" applyFont="1" applyBorder="1" applyAlignment="1" applyProtection="1"/>
    <xf numFmtId="0" fontId="4953" fillId="0" borderId="4964" xfId="0" applyNumberFormat="1" applyFont="1" applyBorder="1" applyAlignment="1" applyProtection="1"/>
    <xf numFmtId="0" fontId="4954" fillId="0" borderId="4965" xfId="0" applyNumberFormat="1" applyFont="1" applyBorder="1" applyAlignment="1" applyProtection="1"/>
    <xf numFmtId="0" fontId="4955" fillId="0" borderId="4966" xfId="0" applyNumberFormat="1" applyFont="1" applyBorder="1" applyAlignment="1" applyProtection="1"/>
    <xf numFmtId="0" fontId="4956" fillId="0" borderId="4967" xfId="0" applyNumberFormat="1" applyFont="1" applyBorder="1" applyAlignment="1" applyProtection="1"/>
    <xf numFmtId="0" fontId="4957" fillId="0" borderId="4968" xfId="0" applyNumberFormat="1" applyFont="1" applyBorder="1" applyAlignment="1" applyProtection="1"/>
    <xf numFmtId="0" fontId="4958" fillId="0" borderId="4969" xfId="0" applyNumberFormat="1" applyFont="1" applyBorder="1" applyAlignment="1" applyProtection="1"/>
    <xf numFmtId="0" fontId="4959" fillId="0" borderId="4970" xfId="0" applyNumberFormat="1" applyFont="1" applyBorder="1" applyAlignment="1" applyProtection="1"/>
    <xf numFmtId="0" fontId="4960" fillId="0" borderId="4971" xfId="0" applyNumberFormat="1" applyFont="1" applyBorder="1" applyAlignment="1" applyProtection="1"/>
    <xf numFmtId="0" fontId="4961" fillId="0" borderId="4972" xfId="0" applyNumberFormat="1" applyFont="1" applyBorder="1" applyAlignment="1" applyProtection="1"/>
    <xf numFmtId="0" fontId="4962" fillId="0" borderId="4973" xfId="0" applyNumberFormat="1" applyFont="1" applyBorder="1" applyAlignment="1" applyProtection="1"/>
    <xf numFmtId="0" fontId="4963" fillId="0" borderId="4974" xfId="0" applyNumberFormat="1" applyFont="1" applyBorder="1" applyAlignment="1" applyProtection="1"/>
    <xf numFmtId="0" fontId="4964" fillId="0" borderId="4975" xfId="0" applyNumberFormat="1" applyFont="1" applyBorder="1" applyAlignment="1" applyProtection="1"/>
    <xf numFmtId="0" fontId="4965" fillId="0" borderId="4976" xfId="0" applyNumberFormat="1" applyFont="1" applyBorder="1" applyAlignment="1" applyProtection="1"/>
    <xf numFmtId="0" fontId="4966" fillId="0" borderId="4977" xfId="0" applyNumberFormat="1" applyFont="1" applyBorder="1" applyAlignment="1" applyProtection="1"/>
    <xf numFmtId="0" fontId="4967" fillId="0" borderId="4978" xfId="0" applyNumberFormat="1" applyFont="1" applyBorder="1" applyAlignment="1" applyProtection="1"/>
    <xf numFmtId="0" fontId="4968" fillId="0" borderId="4979" xfId="0" applyNumberFormat="1" applyFont="1" applyBorder="1" applyAlignment="1" applyProtection="1"/>
    <xf numFmtId="0" fontId="4969" fillId="0" borderId="4980" xfId="0" applyNumberFormat="1" applyFont="1" applyBorder="1" applyAlignment="1" applyProtection="1"/>
    <xf numFmtId="0" fontId="4970" fillId="0" borderId="4981" xfId="0" applyNumberFormat="1" applyFont="1" applyBorder="1" applyAlignment="1" applyProtection="1"/>
    <xf numFmtId="0" fontId="4971" fillId="0" borderId="4982" xfId="0" applyNumberFormat="1" applyFont="1" applyBorder="1" applyAlignment="1" applyProtection="1"/>
    <xf numFmtId="0" fontId="4972" fillId="0" borderId="4983" xfId="0" applyNumberFormat="1" applyFont="1" applyBorder="1" applyAlignment="1" applyProtection="1"/>
    <xf numFmtId="0" fontId="4973" fillId="0" borderId="4984" xfId="0" applyNumberFormat="1" applyFont="1" applyBorder="1" applyAlignment="1" applyProtection="1"/>
    <xf numFmtId="0" fontId="4974" fillId="0" borderId="4985" xfId="0" applyNumberFormat="1" applyFont="1" applyBorder="1" applyAlignment="1" applyProtection="1"/>
    <xf numFmtId="0" fontId="4975" fillId="0" borderId="4986" xfId="0" applyNumberFormat="1" applyFont="1" applyBorder="1" applyAlignment="1" applyProtection="1"/>
    <xf numFmtId="0" fontId="4976" fillId="0" borderId="4987" xfId="0" applyNumberFormat="1" applyFont="1" applyBorder="1" applyAlignment="1" applyProtection="1"/>
    <xf numFmtId="0" fontId="4977" fillId="0" borderId="4988" xfId="0" applyNumberFormat="1" applyFont="1" applyBorder="1" applyAlignment="1" applyProtection="1"/>
    <xf numFmtId="0" fontId="4978" fillId="0" borderId="4989" xfId="0" applyNumberFormat="1" applyFont="1" applyBorder="1" applyAlignment="1" applyProtection="1"/>
    <xf numFmtId="0" fontId="4979" fillId="0" borderId="4990" xfId="0" applyNumberFormat="1" applyFont="1" applyBorder="1" applyAlignment="1" applyProtection="1"/>
    <xf numFmtId="0" fontId="4980" fillId="0" borderId="4991" xfId="0" applyNumberFormat="1" applyFont="1" applyBorder="1" applyAlignment="1" applyProtection="1"/>
    <xf numFmtId="0" fontId="4981" fillId="0" borderId="4992" xfId="0" applyNumberFormat="1" applyFont="1" applyBorder="1" applyAlignment="1" applyProtection="1"/>
    <xf numFmtId="0" fontId="4982" fillId="0" borderId="4993" xfId="0" applyNumberFormat="1" applyFont="1" applyBorder="1" applyAlignment="1" applyProtection="1"/>
    <xf numFmtId="0" fontId="4983" fillId="0" borderId="4994" xfId="0" applyNumberFormat="1" applyFont="1" applyBorder="1" applyAlignment="1" applyProtection="1"/>
    <xf numFmtId="0" fontId="4984" fillId="0" borderId="4995" xfId="0" applyNumberFormat="1" applyFont="1" applyBorder="1" applyAlignment="1" applyProtection="1"/>
    <xf numFmtId="0" fontId="4985" fillId="0" borderId="4996" xfId="0" applyNumberFormat="1" applyFont="1" applyBorder="1" applyAlignment="1" applyProtection="1"/>
    <xf numFmtId="0" fontId="4986" fillId="0" borderId="4997" xfId="0" applyNumberFormat="1" applyFont="1" applyBorder="1" applyAlignment="1" applyProtection="1"/>
    <xf numFmtId="0" fontId="4987" fillId="0" borderId="4998" xfId="0" applyNumberFormat="1" applyFont="1" applyBorder="1" applyAlignment="1" applyProtection="1"/>
    <xf numFmtId="0" fontId="4988" fillId="0" borderId="4999" xfId="0" applyNumberFormat="1" applyFont="1" applyBorder="1" applyAlignment="1" applyProtection="1"/>
    <xf numFmtId="0" fontId="4989" fillId="0" borderId="5000" xfId="0" applyNumberFormat="1" applyFont="1" applyBorder="1" applyAlignment="1" applyProtection="1"/>
    <xf numFmtId="0" fontId="4990" fillId="0" borderId="5001" xfId="0" applyNumberFormat="1" applyFont="1" applyBorder="1" applyAlignment="1" applyProtection="1"/>
    <xf numFmtId="0" fontId="4991" fillId="0" borderId="5002" xfId="0" applyNumberFormat="1" applyFont="1" applyBorder="1" applyAlignment="1" applyProtection="1"/>
    <xf numFmtId="0" fontId="4992" fillId="0" borderId="5003" xfId="0" applyNumberFormat="1" applyFont="1" applyBorder="1" applyAlignment="1" applyProtection="1"/>
    <xf numFmtId="0" fontId="4993" fillId="0" borderId="5004" xfId="0" applyNumberFormat="1" applyFont="1" applyBorder="1" applyAlignment="1" applyProtection="1"/>
    <xf numFmtId="0" fontId="4994" fillId="0" borderId="5005" xfId="0" applyNumberFormat="1" applyFont="1" applyBorder="1" applyAlignment="1" applyProtection="1"/>
    <xf numFmtId="0" fontId="4995" fillId="0" borderId="5006" xfId="0" applyNumberFormat="1" applyFont="1" applyBorder="1" applyAlignment="1" applyProtection="1"/>
    <xf numFmtId="0" fontId="4996" fillId="0" borderId="5007" xfId="0" applyNumberFormat="1" applyFont="1" applyBorder="1" applyAlignment="1" applyProtection="1"/>
    <xf numFmtId="0" fontId="4997" fillId="0" borderId="5008" xfId="0" applyNumberFormat="1" applyFont="1" applyBorder="1" applyAlignment="1" applyProtection="1"/>
    <xf numFmtId="0" fontId="4998" fillId="0" borderId="5009" xfId="0" applyNumberFormat="1" applyFont="1" applyBorder="1" applyAlignment="1" applyProtection="1"/>
    <xf numFmtId="0" fontId="4999" fillId="0" borderId="5010" xfId="0" applyNumberFormat="1" applyFont="1" applyBorder="1" applyAlignment="1" applyProtection="1"/>
    <xf numFmtId="0" fontId="5000" fillId="0" borderId="5011" xfId="0" applyNumberFormat="1" applyFont="1" applyBorder="1" applyAlignment="1" applyProtection="1"/>
    <xf numFmtId="0" fontId="5001" fillId="0" borderId="5012" xfId="0" applyNumberFormat="1" applyFont="1" applyBorder="1" applyAlignment="1" applyProtection="1"/>
    <xf numFmtId="0" fontId="5002" fillId="0" borderId="5013" xfId="0" applyNumberFormat="1" applyFont="1" applyBorder="1" applyAlignment="1" applyProtection="1"/>
    <xf numFmtId="0" fontId="5003" fillId="0" borderId="5014" xfId="0" applyNumberFormat="1" applyFont="1" applyBorder="1" applyAlignment="1" applyProtection="1"/>
    <xf numFmtId="0" fontId="5004" fillId="0" borderId="5015" xfId="0" applyNumberFormat="1" applyFont="1" applyBorder="1" applyAlignment="1" applyProtection="1"/>
    <xf numFmtId="0" fontId="5005" fillId="0" borderId="5016" xfId="0" applyNumberFormat="1" applyFont="1" applyBorder="1" applyAlignment="1" applyProtection="1"/>
    <xf numFmtId="0" fontId="5006" fillId="0" borderId="5017" xfId="0" applyNumberFormat="1" applyFont="1" applyBorder="1" applyAlignment="1" applyProtection="1"/>
    <xf numFmtId="0" fontId="5007" fillId="0" borderId="5018" xfId="0" applyNumberFormat="1" applyFont="1" applyBorder="1" applyAlignment="1" applyProtection="1"/>
    <xf numFmtId="0" fontId="5008" fillId="0" borderId="5019" xfId="0" applyNumberFormat="1" applyFont="1" applyBorder="1" applyAlignment="1" applyProtection="1"/>
    <xf numFmtId="0" fontId="5009" fillId="0" borderId="5020" xfId="0" applyNumberFormat="1" applyFont="1" applyBorder="1" applyAlignment="1" applyProtection="1"/>
    <xf numFmtId="0" fontId="5010" fillId="0" borderId="5021" xfId="0" applyNumberFormat="1" applyFont="1" applyBorder="1" applyAlignment="1" applyProtection="1"/>
    <xf numFmtId="0" fontId="5011" fillId="0" borderId="5022" xfId="0" applyNumberFormat="1" applyFont="1" applyBorder="1" applyAlignment="1" applyProtection="1"/>
    <xf numFmtId="0" fontId="5012" fillId="0" borderId="5023" xfId="0" applyNumberFormat="1" applyFont="1" applyBorder="1" applyAlignment="1" applyProtection="1"/>
    <xf numFmtId="0" fontId="5013" fillId="0" borderId="5024" xfId="0" applyNumberFormat="1" applyFont="1" applyBorder="1" applyAlignment="1" applyProtection="1"/>
    <xf numFmtId="0" fontId="5014" fillId="0" borderId="5025" xfId="0" applyNumberFormat="1" applyFont="1" applyBorder="1" applyAlignment="1" applyProtection="1"/>
    <xf numFmtId="0" fontId="5015" fillId="0" borderId="5026" xfId="0" applyNumberFormat="1" applyFont="1" applyBorder="1" applyAlignment="1" applyProtection="1"/>
    <xf numFmtId="0" fontId="5016" fillId="0" borderId="5027" xfId="0" applyNumberFormat="1" applyFont="1" applyBorder="1" applyAlignment="1" applyProtection="1"/>
    <xf numFmtId="0" fontId="5017" fillId="0" borderId="5028" xfId="0" applyNumberFormat="1" applyFont="1" applyBorder="1" applyAlignment="1" applyProtection="1"/>
    <xf numFmtId="0" fontId="5018" fillId="0" borderId="5029" xfId="0" applyNumberFormat="1" applyFont="1" applyBorder="1" applyAlignment="1" applyProtection="1"/>
    <xf numFmtId="0" fontId="5019" fillId="0" borderId="5030" xfId="0" applyNumberFormat="1" applyFont="1" applyBorder="1" applyAlignment="1" applyProtection="1"/>
    <xf numFmtId="0" fontId="5020" fillId="0" borderId="5031" xfId="0" applyNumberFormat="1" applyFont="1" applyBorder="1" applyAlignment="1" applyProtection="1"/>
    <xf numFmtId="0" fontId="5021" fillId="0" borderId="5032" xfId="0" applyNumberFormat="1" applyFont="1" applyBorder="1" applyAlignment="1" applyProtection="1"/>
    <xf numFmtId="0" fontId="5022" fillId="0" borderId="5033" xfId="0" applyNumberFormat="1" applyFont="1" applyBorder="1" applyAlignment="1" applyProtection="1"/>
    <xf numFmtId="0" fontId="5023" fillId="0" borderId="5034" xfId="0" applyNumberFormat="1" applyFont="1" applyBorder="1" applyAlignment="1" applyProtection="1"/>
    <xf numFmtId="0" fontId="5024" fillId="0" borderId="5035" xfId="0" applyNumberFormat="1" applyFont="1" applyBorder="1" applyAlignment="1" applyProtection="1"/>
    <xf numFmtId="0" fontId="5025" fillId="0" borderId="5036" xfId="0" applyNumberFormat="1" applyFont="1" applyBorder="1" applyAlignment="1" applyProtection="1"/>
    <xf numFmtId="0" fontId="5026" fillId="0" borderId="5037" xfId="0" applyNumberFormat="1" applyFont="1" applyBorder="1" applyAlignment="1" applyProtection="1"/>
    <xf numFmtId="0" fontId="5027" fillId="0" borderId="5038" xfId="0" applyNumberFormat="1" applyFont="1" applyBorder="1" applyAlignment="1" applyProtection="1"/>
    <xf numFmtId="0" fontId="5028" fillId="0" borderId="5039" xfId="0" applyNumberFormat="1" applyFont="1" applyBorder="1" applyAlignment="1" applyProtection="1"/>
    <xf numFmtId="0" fontId="5029" fillId="0" borderId="5040" xfId="0" applyNumberFormat="1" applyFont="1" applyBorder="1" applyAlignment="1" applyProtection="1"/>
    <xf numFmtId="0" fontId="5030" fillId="0" borderId="5041" xfId="0" applyNumberFormat="1" applyFont="1" applyBorder="1" applyAlignment="1" applyProtection="1"/>
    <xf numFmtId="0" fontId="5031" fillId="0" borderId="5042" xfId="0" applyNumberFormat="1" applyFont="1" applyBorder="1" applyAlignment="1" applyProtection="1"/>
    <xf numFmtId="0" fontId="5032" fillId="0" borderId="5043" xfId="0" applyNumberFormat="1" applyFont="1" applyBorder="1" applyAlignment="1" applyProtection="1"/>
    <xf numFmtId="0" fontId="5033" fillId="0" borderId="5044" xfId="0" applyNumberFormat="1" applyFont="1" applyBorder="1" applyAlignment="1" applyProtection="1"/>
    <xf numFmtId="0" fontId="5034" fillId="0" borderId="5045" xfId="0" applyNumberFormat="1" applyFont="1" applyBorder="1" applyAlignment="1" applyProtection="1"/>
    <xf numFmtId="0" fontId="5035" fillId="0" borderId="5046" xfId="0" applyNumberFormat="1" applyFont="1" applyBorder="1" applyAlignment="1" applyProtection="1"/>
    <xf numFmtId="0" fontId="5036" fillId="0" borderId="5047" xfId="0" applyNumberFormat="1" applyFont="1" applyBorder="1" applyAlignment="1" applyProtection="1"/>
    <xf numFmtId="0" fontId="5037" fillId="0" borderId="5048" xfId="0" applyNumberFormat="1" applyFont="1" applyBorder="1" applyAlignment="1" applyProtection="1"/>
    <xf numFmtId="0" fontId="5038" fillId="0" borderId="5049" xfId="0" applyNumberFormat="1" applyFont="1" applyBorder="1" applyAlignment="1" applyProtection="1"/>
    <xf numFmtId="0" fontId="5039" fillId="0" borderId="5050" xfId="0" applyNumberFormat="1" applyFont="1" applyBorder="1" applyAlignment="1" applyProtection="1"/>
    <xf numFmtId="0" fontId="5040" fillId="0" borderId="5051" xfId="0" applyNumberFormat="1" applyFont="1" applyBorder="1" applyAlignment="1" applyProtection="1"/>
    <xf numFmtId="0" fontId="5041" fillId="0" borderId="5052" xfId="0" applyNumberFormat="1" applyFont="1" applyBorder="1" applyAlignment="1" applyProtection="1"/>
    <xf numFmtId="0" fontId="5042" fillId="0" borderId="5053" xfId="0" applyNumberFormat="1" applyFont="1" applyBorder="1" applyAlignment="1" applyProtection="1"/>
    <xf numFmtId="0" fontId="5043" fillId="0" borderId="5054" xfId="0" applyNumberFormat="1" applyFont="1" applyBorder="1" applyAlignment="1" applyProtection="1"/>
    <xf numFmtId="0" fontId="5044" fillId="0" borderId="5055" xfId="0" applyNumberFormat="1" applyFont="1" applyBorder="1" applyAlignment="1" applyProtection="1"/>
    <xf numFmtId="0" fontId="5045" fillId="0" borderId="5056" xfId="0" applyNumberFormat="1" applyFont="1" applyBorder="1" applyAlignment="1" applyProtection="1"/>
    <xf numFmtId="0" fontId="5046" fillId="0" borderId="5057" xfId="0" applyNumberFormat="1" applyFont="1" applyBorder="1" applyAlignment="1" applyProtection="1"/>
    <xf numFmtId="0" fontId="5047" fillId="0" borderId="5058" xfId="0" applyNumberFormat="1" applyFont="1" applyBorder="1" applyAlignment="1" applyProtection="1"/>
    <xf numFmtId="0" fontId="5048" fillId="0" borderId="5059" xfId="0" applyNumberFormat="1" applyFont="1" applyBorder="1" applyAlignment="1" applyProtection="1"/>
    <xf numFmtId="0" fontId="5049" fillId="0" borderId="5060" xfId="0" applyNumberFormat="1" applyFont="1" applyBorder="1" applyAlignment="1" applyProtection="1"/>
    <xf numFmtId="0" fontId="5050" fillId="0" borderId="5061" xfId="0" applyNumberFormat="1" applyFont="1" applyBorder="1" applyAlignment="1" applyProtection="1"/>
    <xf numFmtId="0" fontId="5051" fillId="0" borderId="5062" xfId="0" applyNumberFormat="1" applyFont="1" applyBorder="1" applyAlignment="1" applyProtection="1"/>
    <xf numFmtId="0" fontId="5052" fillId="0" borderId="5063" xfId="0" applyNumberFormat="1" applyFont="1" applyBorder="1" applyAlignment="1" applyProtection="1"/>
    <xf numFmtId="0" fontId="5053" fillId="0" borderId="5064" xfId="0" applyNumberFormat="1" applyFont="1" applyBorder="1" applyAlignment="1" applyProtection="1"/>
    <xf numFmtId="0" fontId="5054" fillId="0" borderId="5065" xfId="0" applyNumberFormat="1" applyFont="1" applyBorder="1" applyAlignment="1" applyProtection="1"/>
    <xf numFmtId="0" fontId="5055" fillId="0" borderId="5066" xfId="0" applyNumberFormat="1" applyFont="1" applyBorder="1" applyAlignment="1" applyProtection="1"/>
    <xf numFmtId="0" fontId="5056" fillId="0" borderId="5067" xfId="0" applyNumberFormat="1" applyFont="1" applyBorder="1" applyAlignment="1" applyProtection="1"/>
    <xf numFmtId="0" fontId="5057" fillId="0" borderId="5068" xfId="0" applyNumberFormat="1" applyFont="1" applyBorder="1" applyAlignment="1" applyProtection="1"/>
    <xf numFmtId="0" fontId="5058" fillId="0" borderId="5069" xfId="0" applyNumberFormat="1" applyFont="1" applyBorder="1" applyAlignment="1" applyProtection="1"/>
    <xf numFmtId="0" fontId="5059" fillId="0" borderId="5070" xfId="0" applyNumberFormat="1" applyFont="1" applyBorder="1" applyAlignment="1" applyProtection="1"/>
    <xf numFmtId="0" fontId="5060" fillId="0" borderId="5071" xfId="0" applyNumberFormat="1" applyFont="1" applyBorder="1" applyAlignment="1" applyProtection="1"/>
    <xf numFmtId="0" fontId="5061" fillId="0" borderId="5072" xfId="0" applyNumberFormat="1" applyFont="1" applyBorder="1" applyAlignment="1" applyProtection="1"/>
    <xf numFmtId="0" fontId="5062" fillId="0" borderId="5073" xfId="0" applyNumberFormat="1" applyFont="1" applyBorder="1" applyAlignment="1" applyProtection="1"/>
    <xf numFmtId="0" fontId="5063" fillId="0" borderId="5074" xfId="0" applyNumberFormat="1" applyFont="1" applyBorder="1" applyAlignment="1" applyProtection="1"/>
    <xf numFmtId="0" fontId="5064" fillId="0" borderId="5075" xfId="0" applyNumberFormat="1" applyFont="1" applyBorder="1" applyAlignment="1" applyProtection="1"/>
    <xf numFmtId="0" fontId="5065" fillId="0" borderId="5076" xfId="0" applyNumberFormat="1" applyFont="1" applyBorder="1" applyAlignment="1" applyProtection="1"/>
    <xf numFmtId="0" fontId="5066" fillId="0" borderId="5077" xfId="0" applyNumberFormat="1" applyFont="1" applyBorder="1" applyAlignment="1" applyProtection="1"/>
    <xf numFmtId="0" fontId="5067" fillId="0" borderId="5078" xfId="0" applyNumberFormat="1" applyFont="1" applyBorder="1" applyAlignment="1" applyProtection="1"/>
    <xf numFmtId="0" fontId="5068" fillId="0" borderId="5079" xfId="0" applyNumberFormat="1" applyFont="1" applyBorder="1" applyAlignment="1" applyProtection="1"/>
    <xf numFmtId="0" fontId="5069" fillId="0" borderId="5080" xfId="0" applyNumberFormat="1" applyFont="1" applyBorder="1" applyAlignment="1" applyProtection="1"/>
    <xf numFmtId="0" fontId="5070" fillId="0" borderId="5081" xfId="0" applyNumberFormat="1" applyFont="1" applyBorder="1" applyAlignment="1" applyProtection="1"/>
    <xf numFmtId="0" fontId="5071" fillId="0" borderId="5082" xfId="0" applyNumberFormat="1" applyFont="1" applyBorder="1" applyAlignment="1" applyProtection="1"/>
    <xf numFmtId="0" fontId="5072" fillId="0" borderId="5083" xfId="0" applyNumberFormat="1" applyFont="1" applyBorder="1" applyAlignment="1" applyProtection="1"/>
    <xf numFmtId="0" fontId="5073" fillId="0" borderId="5084" xfId="0" applyNumberFormat="1" applyFont="1" applyBorder="1" applyAlignment="1" applyProtection="1"/>
    <xf numFmtId="0" fontId="5074" fillId="0" borderId="5085" xfId="0" applyNumberFormat="1" applyFont="1" applyBorder="1" applyAlignment="1" applyProtection="1"/>
    <xf numFmtId="0" fontId="5075" fillId="0" borderId="5086" xfId="0" applyNumberFormat="1" applyFont="1" applyBorder="1" applyAlignment="1" applyProtection="1"/>
    <xf numFmtId="0" fontId="5076" fillId="0" borderId="5087" xfId="0" applyNumberFormat="1" applyFont="1" applyBorder="1" applyAlignment="1" applyProtection="1"/>
    <xf numFmtId="0" fontId="5077" fillId="0" borderId="5088" xfId="0" applyNumberFormat="1" applyFont="1" applyBorder="1" applyAlignment="1" applyProtection="1"/>
    <xf numFmtId="0" fontId="5078" fillId="0" borderId="5089" xfId="0" applyNumberFormat="1" applyFont="1" applyBorder="1" applyAlignment="1" applyProtection="1"/>
    <xf numFmtId="0" fontId="5079" fillId="0" borderId="5091" xfId="0" applyNumberFormat="1" applyFont="1" applyBorder="1" applyAlignment="1" applyProtection="1"/>
    <xf numFmtId="0" fontId="5080" fillId="0" borderId="5092" xfId="0" applyNumberFormat="1" applyFont="1" applyBorder="1" applyAlignment="1" applyProtection="1"/>
    <xf numFmtId="0" fontId="5081" fillId="0" borderId="5093" xfId="0" applyNumberFormat="1" applyFont="1" applyBorder="1" applyAlignment="1" applyProtection="1"/>
    <xf numFmtId="0" fontId="5082" fillId="0" borderId="5094" xfId="0" applyNumberFormat="1" applyFont="1" applyBorder="1" applyAlignment="1" applyProtection="1"/>
    <xf numFmtId="0" fontId="5083" fillId="0" borderId="5095" xfId="0" applyNumberFormat="1" applyFont="1" applyBorder="1" applyAlignment="1" applyProtection="1"/>
    <xf numFmtId="0" fontId="5084" fillId="0" borderId="5096" xfId="0" applyNumberFormat="1" applyFont="1" applyBorder="1" applyAlignment="1" applyProtection="1"/>
    <xf numFmtId="0" fontId="5085" fillId="0" borderId="5097" xfId="0" applyNumberFormat="1" applyFont="1" applyBorder="1" applyAlignment="1" applyProtection="1"/>
    <xf numFmtId="0" fontId="5086" fillId="0" borderId="5098" xfId="0" applyNumberFormat="1" applyFont="1" applyBorder="1" applyAlignment="1" applyProtection="1"/>
    <xf numFmtId="0" fontId="5087" fillId="0" borderId="5099" xfId="0" applyNumberFormat="1" applyFont="1" applyBorder="1" applyAlignment="1" applyProtection="1"/>
    <xf numFmtId="0" fontId="5088" fillId="0" borderId="5100" xfId="0" applyNumberFormat="1" applyFont="1" applyBorder="1" applyAlignment="1" applyProtection="1"/>
    <xf numFmtId="0" fontId="5089" fillId="0" borderId="5101" xfId="0" applyNumberFormat="1" applyFont="1" applyBorder="1" applyAlignment="1" applyProtection="1"/>
    <xf numFmtId="0" fontId="5090" fillId="0" borderId="5102" xfId="0" applyNumberFormat="1" applyFont="1" applyBorder="1" applyAlignment="1" applyProtection="1"/>
    <xf numFmtId="0" fontId="5091" fillId="0" borderId="5103" xfId="0" applyNumberFormat="1" applyFont="1" applyBorder="1" applyAlignment="1" applyProtection="1"/>
    <xf numFmtId="0" fontId="5092" fillId="0" borderId="5104" xfId="0" applyNumberFormat="1" applyFont="1" applyBorder="1" applyAlignment="1" applyProtection="1"/>
    <xf numFmtId="0" fontId="5093" fillId="0" borderId="5105" xfId="0" applyNumberFormat="1" applyFont="1" applyBorder="1" applyAlignment="1" applyProtection="1"/>
    <xf numFmtId="0" fontId="5094" fillId="0" borderId="5106" xfId="0" applyNumberFormat="1" applyFont="1" applyBorder="1" applyAlignment="1" applyProtection="1"/>
    <xf numFmtId="0" fontId="5095" fillId="0" borderId="5107" xfId="0" applyNumberFormat="1" applyFont="1" applyBorder="1" applyAlignment="1" applyProtection="1"/>
    <xf numFmtId="0" fontId="5096" fillId="0" borderId="5108" xfId="0" applyNumberFormat="1" applyFont="1" applyBorder="1" applyAlignment="1" applyProtection="1"/>
    <xf numFmtId="0" fontId="5097" fillId="0" borderId="5109" xfId="0" applyNumberFormat="1" applyFont="1" applyBorder="1" applyAlignment="1" applyProtection="1"/>
    <xf numFmtId="0" fontId="5098" fillId="0" borderId="5110" xfId="0" applyNumberFormat="1" applyFont="1" applyBorder="1" applyAlignment="1" applyProtection="1"/>
    <xf numFmtId="0" fontId="5099" fillId="0" borderId="5111" xfId="0" applyNumberFormat="1" applyFont="1" applyBorder="1" applyAlignment="1" applyProtection="1"/>
    <xf numFmtId="0" fontId="5100" fillId="0" borderId="5112" xfId="0" applyNumberFormat="1" applyFont="1" applyBorder="1" applyAlignment="1" applyProtection="1"/>
    <xf numFmtId="0" fontId="5101" fillId="0" borderId="5113" xfId="0" applyNumberFormat="1" applyFont="1" applyBorder="1" applyAlignment="1" applyProtection="1"/>
    <xf numFmtId="0" fontId="5102" fillId="0" borderId="5114" xfId="0" applyNumberFormat="1" applyFont="1" applyBorder="1" applyAlignment="1" applyProtection="1"/>
    <xf numFmtId="0" fontId="5103" fillId="0" borderId="5115" xfId="0" applyNumberFormat="1" applyFont="1" applyBorder="1" applyAlignment="1" applyProtection="1"/>
    <xf numFmtId="0" fontId="5104" fillId="0" borderId="5116" xfId="0" applyNumberFormat="1" applyFont="1" applyBorder="1" applyAlignment="1" applyProtection="1"/>
    <xf numFmtId="0" fontId="5105" fillId="0" borderId="5117" xfId="0" applyNumberFormat="1" applyFont="1" applyBorder="1" applyAlignment="1" applyProtection="1"/>
    <xf numFmtId="0" fontId="5106" fillId="0" borderId="5118" xfId="0" applyNumberFormat="1" applyFont="1" applyBorder="1" applyAlignment="1" applyProtection="1"/>
    <xf numFmtId="0" fontId="5107" fillId="0" borderId="5119" xfId="0" applyNumberFormat="1" applyFont="1" applyBorder="1" applyAlignment="1" applyProtection="1"/>
    <xf numFmtId="0" fontId="5108" fillId="0" borderId="5120" xfId="0" applyNumberFormat="1" applyFont="1" applyBorder="1" applyAlignment="1" applyProtection="1"/>
    <xf numFmtId="0" fontId="5109" fillId="0" borderId="5121" xfId="0" applyNumberFormat="1" applyFont="1" applyBorder="1" applyAlignment="1" applyProtection="1"/>
    <xf numFmtId="0" fontId="5110" fillId="0" borderId="5122" xfId="0" applyNumberFormat="1" applyFont="1" applyBorder="1" applyAlignment="1" applyProtection="1"/>
    <xf numFmtId="0" fontId="5111" fillId="0" borderId="5123" xfId="0" applyNumberFormat="1" applyFont="1" applyBorder="1" applyAlignment="1" applyProtection="1"/>
    <xf numFmtId="0" fontId="5112" fillId="0" borderId="5124" xfId="0" applyNumberFormat="1" applyFont="1" applyBorder="1" applyAlignment="1" applyProtection="1"/>
    <xf numFmtId="0" fontId="5113" fillId="0" borderId="5125" xfId="0" applyNumberFormat="1" applyFont="1" applyBorder="1" applyAlignment="1" applyProtection="1"/>
    <xf numFmtId="0" fontId="5114" fillId="0" borderId="5126" xfId="0" applyNumberFormat="1" applyFont="1" applyBorder="1" applyAlignment="1" applyProtection="1"/>
    <xf numFmtId="0" fontId="5115" fillId="0" borderId="5127" xfId="0" applyNumberFormat="1" applyFont="1" applyBorder="1" applyAlignment="1" applyProtection="1"/>
    <xf numFmtId="0" fontId="5116" fillId="0" borderId="5128" xfId="0" applyNumberFormat="1" applyFont="1" applyBorder="1" applyAlignment="1" applyProtection="1"/>
    <xf numFmtId="0" fontId="5117" fillId="0" borderId="5129" xfId="0" applyNumberFormat="1" applyFont="1" applyBorder="1" applyAlignment="1" applyProtection="1"/>
    <xf numFmtId="0" fontId="5118" fillId="0" borderId="5130" xfId="0" applyNumberFormat="1" applyFont="1" applyBorder="1" applyAlignment="1" applyProtection="1"/>
    <xf numFmtId="0" fontId="5119" fillId="0" borderId="5131" xfId="0" applyNumberFormat="1" applyFont="1" applyBorder="1" applyAlignment="1" applyProtection="1"/>
    <xf numFmtId="0" fontId="5120" fillId="0" borderId="5132" xfId="0" applyNumberFormat="1" applyFont="1" applyBorder="1" applyAlignment="1" applyProtection="1"/>
    <xf numFmtId="0" fontId="5121" fillId="0" borderId="5133" xfId="0" applyNumberFormat="1" applyFont="1" applyBorder="1" applyAlignment="1" applyProtection="1"/>
    <xf numFmtId="0" fontId="5122" fillId="0" borderId="5134" xfId="0" applyNumberFormat="1" applyFont="1" applyBorder="1" applyAlignment="1" applyProtection="1"/>
    <xf numFmtId="0" fontId="5123" fillId="0" borderId="5135" xfId="0" applyNumberFormat="1" applyFont="1" applyBorder="1" applyAlignment="1" applyProtection="1"/>
    <xf numFmtId="0" fontId="5124" fillId="0" borderId="5136" xfId="0" applyNumberFormat="1" applyFont="1" applyBorder="1" applyAlignment="1" applyProtection="1"/>
    <xf numFmtId="0" fontId="5125" fillId="0" borderId="5137" xfId="0" applyNumberFormat="1" applyFont="1" applyBorder="1" applyAlignment="1" applyProtection="1"/>
    <xf numFmtId="0" fontId="5126" fillId="0" borderId="5138" xfId="0" applyNumberFormat="1" applyFont="1" applyBorder="1" applyAlignment="1" applyProtection="1"/>
    <xf numFmtId="0" fontId="5127" fillId="0" borderId="5139" xfId="0" applyNumberFormat="1" applyFont="1" applyBorder="1" applyAlignment="1" applyProtection="1"/>
    <xf numFmtId="0" fontId="5128" fillId="0" borderId="5140" xfId="0" applyNumberFormat="1" applyFont="1" applyBorder="1" applyAlignment="1" applyProtection="1"/>
    <xf numFmtId="0" fontId="5129" fillId="0" borderId="5141" xfId="0" applyNumberFormat="1" applyFont="1" applyBorder="1" applyAlignment="1" applyProtection="1"/>
    <xf numFmtId="0" fontId="5130" fillId="0" borderId="5142" xfId="0" applyNumberFormat="1" applyFont="1" applyBorder="1" applyAlignment="1" applyProtection="1"/>
    <xf numFmtId="0" fontId="5131" fillId="0" borderId="5143" xfId="0" applyNumberFormat="1" applyFont="1" applyBorder="1" applyAlignment="1" applyProtection="1"/>
    <xf numFmtId="0" fontId="5132" fillId="0" borderId="5144" xfId="0" applyNumberFormat="1" applyFont="1" applyBorder="1" applyAlignment="1" applyProtection="1"/>
    <xf numFmtId="0" fontId="5133" fillId="0" borderId="5145" xfId="0" applyNumberFormat="1" applyFont="1" applyBorder="1" applyAlignment="1" applyProtection="1"/>
    <xf numFmtId="0" fontId="5134" fillId="0" borderId="5146" xfId="0" applyNumberFormat="1" applyFont="1" applyBorder="1" applyAlignment="1" applyProtection="1"/>
    <xf numFmtId="0" fontId="5135" fillId="0" borderId="5147" xfId="0" applyNumberFormat="1" applyFont="1" applyBorder="1" applyAlignment="1" applyProtection="1"/>
    <xf numFmtId="0" fontId="5136" fillId="0" borderId="5148" xfId="0" applyNumberFormat="1" applyFont="1" applyBorder="1" applyAlignment="1" applyProtection="1"/>
    <xf numFmtId="0" fontId="5137" fillId="0" borderId="5149" xfId="0" applyNumberFormat="1" applyFont="1" applyBorder="1" applyAlignment="1" applyProtection="1"/>
    <xf numFmtId="0" fontId="5138" fillId="0" borderId="5150" xfId="0" applyNumberFormat="1" applyFont="1" applyBorder="1" applyAlignment="1" applyProtection="1"/>
    <xf numFmtId="0" fontId="5139" fillId="0" borderId="5151" xfId="0" applyNumberFormat="1" applyFont="1" applyBorder="1" applyAlignment="1" applyProtection="1"/>
    <xf numFmtId="0" fontId="5140" fillId="0" borderId="5152" xfId="0" applyNumberFormat="1" applyFont="1" applyBorder="1" applyAlignment="1" applyProtection="1"/>
    <xf numFmtId="0" fontId="5141" fillId="0" borderId="5153" xfId="0" applyNumberFormat="1" applyFont="1" applyBorder="1" applyAlignment="1" applyProtection="1"/>
    <xf numFmtId="0" fontId="5142" fillId="0" borderId="5154" xfId="0" applyNumberFormat="1" applyFont="1" applyBorder="1" applyAlignment="1" applyProtection="1"/>
    <xf numFmtId="0" fontId="5143" fillId="0" borderId="5155" xfId="0" applyNumberFormat="1" applyFont="1" applyBorder="1" applyAlignment="1" applyProtection="1"/>
    <xf numFmtId="0" fontId="5144" fillId="0" borderId="5156" xfId="0" applyNumberFormat="1" applyFont="1" applyBorder="1" applyAlignment="1" applyProtection="1"/>
    <xf numFmtId="0" fontId="5145" fillId="0" borderId="5157" xfId="0" applyNumberFormat="1" applyFont="1" applyBorder="1" applyAlignment="1" applyProtection="1"/>
    <xf numFmtId="0" fontId="5146" fillId="0" borderId="5158" xfId="0" applyNumberFormat="1" applyFont="1" applyBorder="1" applyAlignment="1" applyProtection="1"/>
    <xf numFmtId="0" fontId="5147" fillId="0" borderId="5159" xfId="0" applyNumberFormat="1" applyFont="1" applyBorder="1" applyAlignment="1" applyProtection="1"/>
    <xf numFmtId="0" fontId="5148" fillId="0" borderId="5160" xfId="0" applyNumberFormat="1" applyFont="1" applyBorder="1" applyAlignment="1" applyProtection="1"/>
    <xf numFmtId="0" fontId="5149" fillId="0" borderId="5161" xfId="0" applyNumberFormat="1" applyFont="1" applyBorder="1" applyAlignment="1" applyProtection="1"/>
    <xf numFmtId="0" fontId="5150" fillId="0" borderId="5162" xfId="0" applyNumberFormat="1" applyFont="1" applyBorder="1" applyAlignment="1" applyProtection="1"/>
    <xf numFmtId="0" fontId="5151" fillId="0" borderId="5163" xfId="0" applyNumberFormat="1" applyFont="1" applyBorder="1" applyAlignment="1" applyProtection="1"/>
    <xf numFmtId="0" fontId="5152" fillId="0" borderId="5164" xfId="0" applyNumberFormat="1" applyFont="1" applyBorder="1" applyAlignment="1" applyProtection="1"/>
    <xf numFmtId="0" fontId="5153" fillId="0" borderId="5165" xfId="0" applyNumberFormat="1" applyFont="1" applyBorder="1" applyAlignment="1" applyProtection="1"/>
    <xf numFmtId="0" fontId="5154" fillId="0" borderId="5166" xfId="0" applyNumberFormat="1" applyFont="1" applyBorder="1" applyAlignment="1" applyProtection="1"/>
    <xf numFmtId="0" fontId="5155" fillId="0" borderId="5167" xfId="0" applyNumberFormat="1" applyFont="1" applyBorder="1" applyAlignment="1" applyProtection="1"/>
    <xf numFmtId="0" fontId="5156" fillId="0" borderId="5168" xfId="0" applyNumberFormat="1" applyFont="1" applyBorder="1" applyAlignment="1" applyProtection="1"/>
    <xf numFmtId="0" fontId="5157" fillId="0" borderId="5169" xfId="0" applyNumberFormat="1" applyFont="1" applyBorder="1" applyAlignment="1" applyProtection="1"/>
    <xf numFmtId="0" fontId="5158" fillId="0" borderId="5170" xfId="0" applyNumberFormat="1" applyFont="1" applyBorder="1" applyAlignment="1" applyProtection="1"/>
    <xf numFmtId="0" fontId="5159" fillId="0" borderId="5171" xfId="0" applyNumberFormat="1" applyFont="1" applyBorder="1" applyAlignment="1" applyProtection="1"/>
    <xf numFmtId="0" fontId="5160" fillId="0" borderId="5172" xfId="0" applyNumberFormat="1" applyFont="1" applyBorder="1" applyAlignment="1" applyProtection="1"/>
    <xf numFmtId="0" fontId="5161" fillId="0" borderId="5173" xfId="0" applyNumberFormat="1" applyFont="1" applyBorder="1" applyAlignment="1" applyProtection="1"/>
    <xf numFmtId="0" fontId="5162" fillId="0" borderId="5174" xfId="0" applyNumberFormat="1" applyFont="1" applyBorder="1" applyAlignment="1" applyProtection="1"/>
    <xf numFmtId="0" fontId="5163" fillId="0" borderId="5175" xfId="0" applyNumberFormat="1" applyFont="1" applyBorder="1" applyAlignment="1" applyProtection="1"/>
    <xf numFmtId="0" fontId="5164" fillId="0" borderId="5176" xfId="0" applyNumberFormat="1" applyFont="1" applyBorder="1" applyAlignment="1" applyProtection="1"/>
    <xf numFmtId="0" fontId="5165" fillId="0" borderId="5177" xfId="0" applyNumberFormat="1" applyFont="1" applyBorder="1" applyAlignment="1" applyProtection="1"/>
    <xf numFmtId="0" fontId="5166" fillId="0" borderId="5178" xfId="0" applyNumberFormat="1" applyFont="1" applyBorder="1" applyAlignment="1" applyProtection="1"/>
    <xf numFmtId="0" fontId="5167" fillId="0" borderId="5179" xfId="0" applyNumberFormat="1" applyFont="1" applyBorder="1" applyAlignment="1" applyProtection="1"/>
    <xf numFmtId="0" fontId="5168" fillId="0" borderId="5180" xfId="0" applyNumberFormat="1" applyFont="1" applyBorder="1" applyAlignment="1" applyProtection="1"/>
    <xf numFmtId="0" fontId="5169" fillId="0" borderId="5181" xfId="0" applyNumberFormat="1" applyFont="1" applyBorder="1" applyAlignment="1" applyProtection="1"/>
    <xf numFmtId="0" fontId="5170" fillId="0" borderId="5182" xfId="0" applyNumberFormat="1" applyFont="1" applyBorder="1" applyAlignment="1" applyProtection="1"/>
    <xf numFmtId="0" fontId="5171" fillId="0" borderId="5183" xfId="0" applyNumberFormat="1" applyFont="1" applyBorder="1" applyAlignment="1" applyProtection="1"/>
    <xf numFmtId="0" fontId="5172" fillId="0" borderId="5184" xfId="0" applyNumberFormat="1" applyFont="1" applyBorder="1" applyAlignment="1" applyProtection="1"/>
    <xf numFmtId="0" fontId="5173" fillId="0" borderId="5185" xfId="0" applyNumberFormat="1" applyFont="1" applyBorder="1" applyAlignment="1" applyProtection="1"/>
    <xf numFmtId="0" fontId="5174" fillId="0" borderId="5186" xfId="0" applyNumberFormat="1" applyFont="1" applyBorder="1" applyAlignment="1" applyProtection="1"/>
    <xf numFmtId="0" fontId="5175" fillId="0" borderId="5187" xfId="0" applyNumberFormat="1" applyFont="1" applyBorder="1" applyAlignment="1" applyProtection="1"/>
    <xf numFmtId="0" fontId="5176" fillId="0" borderId="5188" xfId="0" applyNumberFormat="1" applyFont="1" applyBorder="1" applyAlignment="1" applyProtection="1"/>
    <xf numFmtId="0" fontId="5177" fillId="0" borderId="5189" xfId="0" applyNumberFormat="1" applyFont="1" applyBorder="1" applyAlignment="1" applyProtection="1"/>
    <xf numFmtId="0" fontId="5178" fillId="0" borderId="5190" xfId="0" applyNumberFormat="1" applyFont="1" applyBorder="1" applyAlignment="1" applyProtection="1"/>
    <xf numFmtId="0" fontId="5179" fillId="0" borderId="5191" xfId="0" applyNumberFormat="1" applyFont="1" applyBorder="1" applyAlignment="1" applyProtection="1"/>
    <xf numFmtId="0" fontId="5180" fillId="0" borderId="5192" xfId="0" applyNumberFormat="1" applyFont="1" applyBorder="1" applyAlignment="1" applyProtection="1"/>
    <xf numFmtId="0" fontId="5181" fillId="0" borderId="5193" xfId="0" applyNumberFormat="1" applyFont="1" applyBorder="1" applyAlignment="1" applyProtection="1"/>
    <xf numFmtId="0" fontId="5182" fillId="0" borderId="5194" xfId="0" applyNumberFormat="1" applyFont="1" applyBorder="1" applyAlignment="1" applyProtection="1"/>
    <xf numFmtId="0" fontId="5183" fillId="0" borderId="5195" xfId="0" applyNumberFormat="1" applyFont="1" applyBorder="1" applyAlignment="1" applyProtection="1"/>
    <xf numFmtId="0" fontId="5184" fillId="0" borderId="5196" xfId="0" applyNumberFormat="1" applyFont="1" applyBorder="1" applyAlignment="1" applyProtection="1"/>
    <xf numFmtId="0" fontId="5185" fillId="0" borderId="5197" xfId="0" applyNumberFormat="1" applyFont="1" applyBorder="1" applyAlignment="1" applyProtection="1"/>
    <xf numFmtId="0" fontId="5186" fillId="0" borderId="5198" xfId="0" applyNumberFormat="1" applyFont="1" applyBorder="1" applyAlignment="1" applyProtection="1"/>
    <xf numFmtId="0" fontId="5187" fillId="0" borderId="5199" xfId="0" applyNumberFormat="1" applyFont="1" applyBorder="1" applyAlignment="1" applyProtection="1"/>
    <xf numFmtId="0" fontId="5188" fillId="0" borderId="5200" xfId="0" applyNumberFormat="1" applyFont="1" applyBorder="1" applyAlignment="1" applyProtection="1"/>
    <xf numFmtId="0" fontId="5189" fillId="0" borderId="5201" xfId="0" applyNumberFormat="1" applyFont="1" applyBorder="1" applyAlignment="1" applyProtection="1"/>
    <xf numFmtId="0" fontId="5190" fillId="0" borderId="5202" xfId="0" applyNumberFormat="1" applyFont="1" applyBorder="1" applyAlignment="1" applyProtection="1"/>
    <xf numFmtId="0" fontId="5191" fillId="0" borderId="5203" xfId="0" applyNumberFormat="1" applyFont="1" applyBorder="1" applyAlignment="1" applyProtection="1"/>
    <xf numFmtId="0" fontId="5192" fillId="0" borderId="5204" xfId="0" applyNumberFormat="1" applyFont="1" applyBorder="1" applyAlignment="1" applyProtection="1"/>
    <xf numFmtId="0" fontId="5193" fillId="0" borderId="5205" xfId="0" applyNumberFormat="1" applyFont="1" applyBorder="1" applyAlignment="1" applyProtection="1"/>
    <xf numFmtId="0" fontId="5194" fillId="0" borderId="5206" xfId="0" applyNumberFormat="1" applyFont="1" applyBorder="1" applyAlignment="1" applyProtection="1"/>
    <xf numFmtId="0" fontId="5195" fillId="0" borderId="5207" xfId="0" applyNumberFormat="1" applyFont="1" applyBorder="1" applyAlignment="1" applyProtection="1"/>
    <xf numFmtId="0" fontId="5196" fillId="0" borderId="5208" xfId="0" applyNumberFormat="1" applyFont="1" applyBorder="1" applyAlignment="1" applyProtection="1"/>
    <xf numFmtId="0" fontId="5197" fillId="0" borderId="5209" xfId="0" applyNumberFormat="1" applyFont="1" applyBorder="1" applyAlignment="1" applyProtection="1"/>
    <xf numFmtId="0" fontId="5198" fillId="0" borderId="5210" xfId="0" applyNumberFormat="1" applyFont="1" applyBorder="1" applyAlignment="1" applyProtection="1"/>
    <xf numFmtId="0" fontId="5199" fillId="0" borderId="5211" xfId="0" applyNumberFormat="1" applyFont="1" applyBorder="1" applyAlignment="1" applyProtection="1"/>
    <xf numFmtId="0" fontId="5200" fillId="0" borderId="5212" xfId="0" applyNumberFormat="1" applyFont="1" applyBorder="1" applyAlignment="1" applyProtection="1"/>
    <xf numFmtId="0" fontId="5201" fillId="0" borderId="5213" xfId="0" applyNumberFormat="1" applyFont="1" applyBorder="1" applyAlignment="1" applyProtection="1"/>
    <xf numFmtId="0" fontId="5202" fillId="0" borderId="5214" xfId="0" applyNumberFormat="1" applyFont="1" applyBorder="1" applyAlignment="1" applyProtection="1"/>
    <xf numFmtId="0" fontId="5203" fillId="0" borderId="5215" xfId="0" applyNumberFormat="1" applyFont="1" applyBorder="1" applyAlignment="1" applyProtection="1"/>
    <xf numFmtId="0" fontId="5204" fillId="0" borderId="5216" xfId="0" applyNumberFormat="1" applyFont="1" applyBorder="1" applyAlignment="1" applyProtection="1"/>
    <xf numFmtId="0" fontId="5205" fillId="0" borderId="5217" xfId="0" applyNumberFormat="1" applyFont="1" applyBorder="1" applyAlignment="1" applyProtection="1"/>
    <xf numFmtId="0" fontId="5206" fillId="0" borderId="5218" xfId="0" applyNumberFormat="1" applyFont="1" applyBorder="1" applyAlignment="1" applyProtection="1"/>
    <xf numFmtId="0" fontId="5207" fillId="0" borderId="5219" xfId="0" applyNumberFormat="1" applyFont="1" applyBorder="1" applyAlignment="1" applyProtection="1"/>
    <xf numFmtId="0" fontId="5208" fillId="0" borderId="5220" xfId="0" applyNumberFormat="1" applyFont="1" applyBorder="1" applyAlignment="1" applyProtection="1"/>
    <xf numFmtId="0" fontId="5209" fillId="0" borderId="5221" xfId="0" applyNumberFormat="1" applyFont="1" applyBorder="1" applyAlignment="1" applyProtection="1"/>
    <xf numFmtId="0" fontId="5210" fillId="0" borderId="5222" xfId="0" applyNumberFormat="1" applyFont="1" applyBorder="1" applyAlignment="1" applyProtection="1"/>
    <xf numFmtId="0" fontId="5211" fillId="0" borderId="5223" xfId="0" applyNumberFormat="1" applyFont="1" applyBorder="1" applyAlignment="1" applyProtection="1"/>
    <xf numFmtId="0" fontId="5212" fillId="0" borderId="5224" xfId="0" applyNumberFormat="1" applyFont="1" applyBorder="1" applyAlignment="1" applyProtection="1"/>
    <xf numFmtId="0" fontId="5213" fillId="0" borderId="5225" xfId="0" applyNumberFormat="1" applyFont="1" applyBorder="1" applyAlignment="1" applyProtection="1"/>
    <xf numFmtId="0" fontId="5214" fillId="0" borderId="5226" xfId="0" applyNumberFormat="1" applyFont="1" applyBorder="1" applyAlignment="1" applyProtection="1"/>
    <xf numFmtId="0" fontId="5215" fillId="0" borderId="5227" xfId="0" applyNumberFormat="1" applyFont="1" applyBorder="1" applyAlignment="1" applyProtection="1"/>
    <xf numFmtId="0" fontId="5216" fillId="0" borderId="5228" xfId="0" applyNumberFormat="1" applyFont="1" applyBorder="1" applyAlignment="1" applyProtection="1"/>
    <xf numFmtId="0" fontId="5217" fillId="0" borderId="5229" xfId="0" applyNumberFormat="1" applyFont="1" applyBorder="1" applyAlignment="1" applyProtection="1"/>
    <xf numFmtId="0" fontId="5218" fillId="0" borderId="5230" xfId="0" applyNumberFormat="1" applyFont="1" applyBorder="1" applyAlignment="1" applyProtection="1"/>
    <xf numFmtId="0" fontId="5219" fillId="0" borderId="5231" xfId="0" applyNumberFormat="1" applyFont="1" applyBorder="1" applyAlignment="1" applyProtection="1"/>
    <xf numFmtId="0" fontId="5220" fillId="0" borderId="5232" xfId="0" applyNumberFormat="1" applyFont="1" applyBorder="1" applyAlignment="1" applyProtection="1"/>
    <xf numFmtId="0" fontId="5221" fillId="0" borderId="5233" xfId="0" applyNumberFormat="1" applyFont="1" applyBorder="1" applyAlignment="1" applyProtection="1"/>
    <xf numFmtId="0" fontId="5222" fillId="0" borderId="5234" xfId="0" applyNumberFormat="1" applyFont="1" applyBorder="1" applyAlignment="1" applyProtection="1"/>
    <xf numFmtId="0" fontId="5223" fillId="0" borderId="5235" xfId="0" applyNumberFormat="1" applyFont="1" applyBorder="1" applyAlignment="1" applyProtection="1"/>
    <xf numFmtId="0" fontId="5224" fillId="0" borderId="5236" xfId="0" applyNumberFormat="1" applyFont="1" applyBorder="1" applyAlignment="1" applyProtection="1"/>
    <xf numFmtId="0" fontId="5225" fillId="0" borderId="5237" xfId="0" applyNumberFormat="1" applyFont="1" applyBorder="1" applyAlignment="1" applyProtection="1"/>
    <xf numFmtId="0" fontId="5226" fillId="0" borderId="5238" xfId="0" applyNumberFormat="1" applyFont="1" applyBorder="1" applyAlignment="1" applyProtection="1"/>
    <xf numFmtId="0" fontId="5227" fillId="0" borderId="5239" xfId="0" applyNumberFormat="1" applyFont="1" applyBorder="1" applyAlignment="1" applyProtection="1"/>
    <xf numFmtId="0" fontId="5228" fillId="0" borderId="5240" xfId="0" applyNumberFormat="1" applyFont="1" applyBorder="1" applyAlignment="1" applyProtection="1"/>
    <xf numFmtId="0" fontId="5229" fillId="0" borderId="5241" xfId="0" applyNumberFormat="1" applyFont="1" applyBorder="1" applyAlignment="1" applyProtection="1"/>
    <xf numFmtId="0" fontId="5230" fillId="0" borderId="5242" xfId="0" applyNumberFormat="1" applyFont="1" applyBorder="1" applyAlignment="1" applyProtection="1"/>
    <xf numFmtId="0" fontId="5231" fillId="0" borderId="5243" xfId="0" applyNumberFormat="1" applyFont="1" applyBorder="1" applyAlignment="1" applyProtection="1"/>
    <xf numFmtId="0" fontId="5232" fillId="0" borderId="5244" xfId="0" applyNumberFormat="1" applyFont="1" applyBorder="1" applyAlignment="1" applyProtection="1"/>
    <xf numFmtId="0" fontId="5233" fillId="0" borderId="5245" xfId="0" applyNumberFormat="1" applyFont="1" applyBorder="1" applyAlignment="1" applyProtection="1"/>
    <xf numFmtId="0" fontId="5234" fillId="0" borderId="5246" xfId="0" applyNumberFormat="1" applyFont="1" applyBorder="1" applyAlignment="1" applyProtection="1"/>
    <xf numFmtId="0" fontId="5235" fillId="0" borderId="5247" xfId="0" applyNumberFormat="1" applyFont="1" applyBorder="1" applyAlignment="1" applyProtection="1"/>
    <xf numFmtId="0" fontId="5236" fillId="0" borderId="5248" xfId="0" applyNumberFormat="1" applyFont="1" applyBorder="1" applyAlignment="1" applyProtection="1"/>
    <xf numFmtId="0" fontId="5237" fillId="0" borderId="5249" xfId="0" applyNumberFormat="1" applyFont="1" applyBorder="1" applyAlignment="1" applyProtection="1"/>
    <xf numFmtId="0" fontId="5238" fillId="0" borderId="5250" xfId="0" applyNumberFormat="1" applyFont="1" applyBorder="1" applyAlignment="1" applyProtection="1"/>
    <xf numFmtId="0" fontId="5239" fillId="0" borderId="5251" xfId="0" applyNumberFormat="1" applyFont="1" applyBorder="1" applyAlignment="1" applyProtection="1"/>
    <xf numFmtId="0" fontId="5240" fillId="0" borderId="5252" xfId="0" applyNumberFormat="1" applyFont="1" applyBorder="1" applyAlignment="1" applyProtection="1"/>
    <xf numFmtId="0" fontId="5241" fillId="0" borderId="5253" xfId="0" applyNumberFormat="1" applyFont="1" applyBorder="1" applyAlignment="1" applyProtection="1"/>
    <xf numFmtId="0" fontId="5242" fillId="0" borderId="5254" xfId="0" applyNumberFormat="1" applyFont="1" applyBorder="1" applyAlignment="1" applyProtection="1"/>
    <xf numFmtId="0" fontId="5243" fillId="0" borderId="5255" xfId="0" applyNumberFormat="1" applyFont="1" applyBorder="1" applyAlignment="1" applyProtection="1"/>
    <xf numFmtId="0" fontId="5244" fillId="0" borderId="5256" xfId="0" applyNumberFormat="1" applyFont="1" applyBorder="1" applyAlignment="1" applyProtection="1"/>
    <xf numFmtId="0" fontId="5245" fillId="0" borderId="5257" xfId="0" applyNumberFormat="1" applyFont="1" applyBorder="1" applyAlignment="1" applyProtection="1"/>
    <xf numFmtId="0" fontId="5246" fillId="0" borderId="5258" xfId="0" applyNumberFormat="1" applyFont="1" applyBorder="1" applyAlignment="1" applyProtection="1"/>
    <xf numFmtId="0" fontId="5247" fillId="0" borderId="5259" xfId="0" applyNumberFormat="1" applyFont="1" applyBorder="1" applyAlignment="1" applyProtection="1"/>
    <xf numFmtId="0" fontId="5248" fillId="0" borderId="5260" xfId="0" applyNumberFormat="1" applyFont="1" applyBorder="1" applyAlignment="1" applyProtection="1"/>
    <xf numFmtId="0" fontId="5249" fillId="0" borderId="5261" xfId="0" applyNumberFormat="1" applyFont="1" applyBorder="1" applyAlignment="1" applyProtection="1"/>
    <xf numFmtId="0" fontId="5250" fillId="0" borderId="5262" xfId="0" applyNumberFormat="1" applyFont="1" applyBorder="1" applyAlignment="1" applyProtection="1"/>
    <xf numFmtId="0" fontId="5251" fillId="0" borderId="5263" xfId="0" applyNumberFormat="1" applyFont="1" applyBorder="1" applyAlignment="1" applyProtection="1"/>
    <xf numFmtId="0" fontId="5252" fillId="0" borderId="5264" xfId="0" applyNumberFormat="1" applyFont="1" applyBorder="1" applyAlignment="1" applyProtection="1"/>
    <xf numFmtId="0" fontId="5253" fillId="0" borderId="5265" xfId="0" applyNumberFormat="1" applyFont="1" applyBorder="1" applyAlignment="1" applyProtection="1"/>
    <xf numFmtId="0" fontId="5254" fillId="0" borderId="5266" xfId="0" applyNumberFormat="1" applyFont="1" applyBorder="1" applyAlignment="1" applyProtection="1"/>
    <xf numFmtId="0" fontId="5255" fillId="0" borderId="5267" xfId="0" applyNumberFormat="1" applyFont="1" applyBorder="1" applyAlignment="1" applyProtection="1"/>
    <xf numFmtId="0" fontId="5256" fillId="0" borderId="5268" xfId="0" applyNumberFormat="1" applyFont="1" applyBorder="1" applyAlignment="1" applyProtection="1"/>
    <xf numFmtId="0" fontId="5257" fillId="0" borderId="5269" xfId="0" applyNumberFormat="1" applyFont="1" applyBorder="1" applyAlignment="1" applyProtection="1"/>
    <xf numFmtId="0" fontId="5258" fillId="0" borderId="5270" xfId="0" applyNumberFormat="1" applyFont="1" applyBorder="1" applyAlignment="1" applyProtection="1"/>
    <xf numFmtId="0" fontId="5259" fillId="0" borderId="5271" xfId="0" applyNumberFormat="1" applyFont="1" applyBorder="1" applyAlignment="1" applyProtection="1"/>
    <xf numFmtId="0" fontId="5260" fillId="0" borderId="5272" xfId="0" applyNumberFormat="1" applyFont="1" applyBorder="1" applyAlignment="1" applyProtection="1"/>
    <xf numFmtId="0" fontId="5261" fillId="0" borderId="5273" xfId="0" applyNumberFormat="1" applyFont="1" applyBorder="1" applyAlignment="1" applyProtection="1"/>
    <xf numFmtId="0" fontId="5262" fillId="0" borderId="5274" xfId="0" applyNumberFormat="1" applyFont="1" applyBorder="1" applyAlignment="1" applyProtection="1"/>
    <xf numFmtId="0" fontId="5263" fillId="0" borderId="5275" xfId="0" applyNumberFormat="1" applyFont="1" applyBorder="1" applyAlignment="1" applyProtection="1"/>
    <xf numFmtId="0" fontId="5264" fillId="0" borderId="5276" xfId="0" applyNumberFormat="1" applyFont="1" applyBorder="1" applyAlignment="1" applyProtection="1"/>
    <xf numFmtId="0" fontId="5265" fillId="0" borderId="5277" xfId="0" applyNumberFormat="1" applyFont="1" applyBorder="1" applyAlignment="1" applyProtection="1"/>
    <xf numFmtId="0" fontId="5266" fillId="0" borderId="5278" xfId="0" applyNumberFormat="1" applyFont="1" applyBorder="1" applyAlignment="1" applyProtection="1"/>
    <xf numFmtId="0" fontId="5267" fillId="0" borderId="5279" xfId="0" applyNumberFormat="1" applyFont="1" applyBorder="1" applyAlignment="1" applyProtection="1"/>
    <xf numFmtId="0" fontId="5268" fillId="0" borderId="5280" xfId="0" applyNumberFormat="1" applyFont="1" applyBorder="1" applyAlignment="1" applyProtection="1"/>
    <xf numFmtId="0" fontId="5269" fillId="0" borderId="5281" xfId="0" applyNumberFormat="1" applyFont="1" applyBorder="1" applyAlignment="1" applyProtection="1"/>
    <xf numFmtId="0" fontId="5270" fillId="0" borderId="5282" xfId="0" applyNumberFormat="1" applyFont="1" applyBorder="1" applyAlignment="1" applyProtection="1"/>
    <xf numFmtId="0" fontId="5271" fillId="0" borderId="5283" xfId="0" applyNumberFormat="1" applyFont="1" applyBorder="1" applyAlignment="1" applyProtection="1"/>
    <xf numFmtId="0" fontId="5272" fillId="0" borderId="5284" xfId="0" applyNumberFormat="1" applyFont="1" applyBorder="1" applyAlignment="1" applyProtection="1"/>
    <xf numFmtId="0" fontId="5273" fillId="0" borderId="5285" xfId="0" applyNumberFormat="1" applyFont="1" applyBorder="1" applyAlignment="1" applyProtection="1"/>
    <xf numFmtId="0" fontId="5274" fillId="0" borderId="5286" xfId="0" applyNumberFormat="1" applyFont="1" applyBorder="1" applyAlignment="1" applyProtection="1"/>
    <xf numFmtId="0" fontId="5275" fillId="0" borderId="5287" xfId="0" applyNumberFormat="1" applyFont="1" applyBorder="1" applyAlignment="1" applyProtection="1"/>
    <xf numFmtId="0" fontId="5276" fillId="0" borderId="5288" xfId="0" applyNumberFormat="1" applyFont="1" applyBorder="1" applyAlignment="1" applyProtection="1"/>
    <xf numFmtId="0" fontId="5277" fillId="0" borderId="5289" xfId="0" applyNumberFormat="1" applyFont="1" applyBorder="1" applyAlignment="1" applyProtection="1"/>
    <xf numFmtId="0" fontId="5278" fillId="0" borderId="5290" xfId="0" applyNumberFormat="1" applyFont="1" applyBorder="1" applyAlignment="1" applyProtection="1"/>
    <xf numFmtId="0" fontId="5279" fillId="0" borderId="5291" xfId="0" applyNumberFormat="1" applyFont="1" applyBorder="1" applyAlignment="1" applyProtection="1"/>
    <xf numFmtId="0" fontId="5280" fillId="0" borderId="5292" xfId="0" applyNumberFormat="1" applyFont="1" applyBorder="1" applyAlignment="1" applyProtection="1"/>
    <xf numFmtId="0" fontId="5281" fillId="0" borderId="5293" xfId="0" applyNumberFormat="1" applyFont="1" applyBorder="1" applyAlignment="1" applyProtection="1"/>
    <xf numFmtId="0" fontId="5282" fillId="0" borderId="5294" xfId="0" applyNumberFormat="1" applyFont="1" applyBorder="1" applyAlignment="1" applyProtection="1"/>
    <xf numFmtId="0" fontId="5283" fillId="0" borderId="5295" xfId="0" applyNumberFormat="1" applyFont="1" applyBorder="1" applyAlignment="1" applyProtection="1"/>
    <xf numFmtId="0" fontId="5284" fillId="0" borderId="5296" xfId="0" applyNumberFormat="1" applyFont="1" applyBorder="1" applyAlignment="1" applyProtection="1"/>
    <xf numFmtId="0" fontId="5285" fillId="0" borderId="5297" xfId="0" applyNumberFormat="1" applyFont="1" applyBorder="1" applyAlignment="1" applyProtection="1"/>
    <xf numFmtId="0" fontId="5286" fillId="0" borderId="5298" xfId="0" applyNumberFormat="1" applyFont="1" applyBorder="1" applyAlignment="1" applyProtection="1"/>
    <xf numFmtId="0" fontId="5287" fillId="0" borderId="5299" xfId="0" applyNumberFormat="1" applyFont="1" applyBorder="1" applyAlignment="1" applyProtection="1"/>
    <xf numFmtId="0" fontId="5288" fillId="0" borderId="5300" xfId="0" applyNumberFormat="1" applyFont="1" applyBorder="1" applyAlignment="1" applyProtection="1"/>
    <xf numFmtId="0" fontId="5289" fillId="0" borderId="5301" xfId="0" applyNumberFormat="1" applyFont="1" applyBorder="1" applyAlignment="1" applyProtection="1"/>
    <xf numFmtId="0" fontId="5290" fillId="0" borderId="5302" xfId="0" applyNumberFormat="1" applyFont="1" applyBorder="1" applyAlignment="1" applyProtection="1"/>
    <xf numFmtId="0" fontId="5291" fillId="0" borderId="5303" xfId="0" applyNumberFormat="1" applyFont="1" applyBorder="1" applyAlignment="1" applyProtection="1"/>
    <xf numFmtId="0" fontId="5292" fillId="0" borderId="5304" xfId="0" applyNumberFormat="1" applyFont="1" applyBorder="1" applyAlignment="1" applyProtection="1"/>
    <xf numFmtId="0" fontId="5293" fillId="0" borderId="5305" xfId="0" applyNumberFormat="1" applyFont="1" applyBorder="1" applyAlignment="1" applyProtection="1"/>
    <xf numFmtId="0" fontId="5294" fillId="0" borderId="5306" xfId="0" applyNumberFormat="1" applyFont="1" applyBorder="1" applyAlignment="1" applyProtection="1"/>
    <xf numFmtId="0" fontId="5295" fillId="0" borderId="5307" xfId="0" applyNumberFormat="1" applyFont="1" applyBorder="1" applyAlignment="1" applyProtection="1"/>
    <xf numFmtId="0" fontId="5296" fillId="0" borderId="5308" xfId="0" applyNumberFormat="1" applyFont="1" applyBorder="1" applyAlignment="1" applyProtection="1"/>
    <xf numFmtId="0" fontId="5297" fillId="0" borderId="5309" xfId="0" applyNumberFormat="1" applyFont="1" applyBorder="1" applyAlignment="1" applyProtection="1"/>
    <xf numFmtId="0" fontId="5298" fillId="0" borderId="5310" xfId="0" applyNumberFormat="1" applyFont="1" applyBorder="1" applyAlignment="1" applyProtection="1"/>
    <xf numFmtId="0" fontId="5299" fillId="0" borderId="5311" xfId="0" applyNumberFormat="1" applyFont="1" applyBorder="1" applyAlignment="1" applyProtection="1"/>
    <xf numFmtId="0" fontId="5300" fillId="0" borderId="5312" xfId="0" applyNumberFormat="1" applyFont="1" applyBorder="1" applyAlignment="1" applyProtection="1"/>
    <xf numFmtId="0" fontId="5301" fillId="0" borderId="5313" xfId="0" applyNumberFormat="1" applyFont="1" applyBorder="1" applyAlignment="1" applyProtection="1"/>
    <xf numFmtId="0" fontId="5302" fillId="0" borderId="5314" xfId="0" applyNumberFormat="1" applyFont="1" applyBorder="1" applyAlignment="1" applyProtection="1"/>
    <xf numFmtId="0" fontId="5303" fillId="0" borderId="5315" xfId="0" applyNumberFormat="1" applyFont="1" applyBorder="1" applyAlignment="1" applyProtection="1"/>
    <xf numFmtId="0" fontId="5304" fillId="0" borderId="5316" xfId="0" applyNumberFormat="1" applyFont="1" applyBorder="1" applyAlignment="1" applyProtection="1"/>
    <xf numFmtId="0" fontId="5305" fillId="0" borderId="5317" xfId="0" applyNumberFormat="1" applyFont="1" applyBorder="1" applyAlignment="1" applyProtection="1"/>
    <xf numFmtId="0" fontId="5306" fillId="0" borderId="5318" xfId="0" applyNumberFormat="1" applyFont="1" applyBorder="1" applyAlignment="1" applyProtection="1"/>
    <xf numFmtId="0" fontId="5307" fillId="0" borderId="5319" xfId="0" applyNumberFormat="1" applyFont="1" applyBorder="1" applyAlignment="1" applyProtection="1"/>
    <xf numFmtId="0" fontId="5308" fillId="0" borderId="5320" xfId="0" applyNumberFormat="1" applyFont="1" applyBorder="1" applyAlignment="1" applyProtection="1"/>
    <xf numFmtId="0" fontId="5309" fillId="0" borderId="5321" xfId="0" applyNumberFormat="1" applyFont="1" applyBorder="1" applyAlignment="1" applyProtection="1"/>
    <xf numFmtId="0" fontId="5310" fillId="0" borderId="5322" xfId="0" applyNumberFormat="1" applyFont="1" applyBorder="1" applyAlignment="1" applyProtection="1"/>
    <xf numFmtId="0" fontId="5311" fillId="0" borderId="5323" xfId="0" applyNumberFormat="1" applyFont="1" applyBorder="1" applyAlignment="1" applyProtection="1"/>
    <xf numFmtId="0" fontId="5312" fillId="0" borderId="5324" xfId="0" applyNumberFormat="1" applyFont="1" applyBorder="1" applyAlignment="1" applyProtection="1"/>
    <xf numFmtId="0" fontId="5313" fillId="0" borderId="5325" xfId="0" applyNumberFormat="1" applyFont="1" applyBorder="1" applyAlignment="1" applyProtection="1"/>
    <xf numFmtId="0" fontId="5314" fillId="0" borderId="5326" xfId="0" applyNumberFormat="1" applyFont="1" applyBorder="1" applyAlignment="1" applyProtection="1"/>
    <xf numFmtId="0" fontId="5315" fillId="0" borderId="5327" xfId="0" applyNumberFormat="1" applyFont="1" applyBorder="1" applyAlignment="1" applyProtection="1"/>
    <xf numFmtId="0" fontId="5316" fillId="0" borderId="5328" xfId="0" applyNumberFormat="1" applyFont="1" applyBorder="1" applyAlignment="1" applyProtection="1"/>
    <xf numFmtId="0" fontId="5317" fillId="0" borderId="5329" xfId="0" applyNumberFormat="1" applyFont="1" applyBorder="1" applyAlignment="1" applyProtection="1"/>
    <xf numFmtId="0" fontId="5318" fillId="0" borderId="5330" xfId="0" applyNumberFormat="1" applyFont="1" applyBorder="1" applyAlignment="1" applyProtection="1"/>
    <xf numFmtId="0" fontId="5319" fillId="0" borderId="5331" xfId="0" applyNumberFormat="1" applyFont="1" applyBorder="1" applyAlignment="1" applyProtection="1"/>
    <xf numFmtId="0" fontId="5320" fillId="0" borderId="5332" xfId="0" applyNumberFormat="1" applyFont="1" applyBorder="1" applyAlignment="1" applyProtection="1"/>
    <xf numFmtId="0" fontId="5321" fillId="0" borderId="5333" xfId="0" applyNumberFormat="1" applyFont="1" applyBorder="1" applyAlignment="1" applyProtection="1"/>
    <xf numFmtId="0" fontId="5322" fillId="0" borderId="5334" xfId="0" applyNumberFormat="1" applyFont="1" applyBorder="1" applyAlignment="1" applyProtection="1"/>
    <xf numFmtId="0" fontId="5323" fillId="0" borderId="5335" xfId="0" applyNumberFormat="1" applyFont="1" applyBorder="1" applyAlignment="1" applyProtection="1"/>
    <xf numFmtId="0" fontId="5324" fillId="0" borderId="5336" xfId="0" applyNumberFormat="1" applyFont="1" applyBorder="1" applyAlignment="1" applyProtection="1"/>
    <xf numFmtId="0" fontId="5325" fillId="0" borderId="5337" xfId="0" applyNumberFormat="1" applyFont="1" applyBorder="1" applyAlignment="1" applyProtection="1"/>
    <xf numFmtId="0" fontId="5326" fillId="0" borderId="5338" xfId="0" applyNumberFormat="1" applyFont="1" applyBorder="1" applyAlignment="1" applyProtection="1"/>
    <xf numFmtId="0" fontId="5327" fillId="0" borderId="5339" xfId="0" applyNumberFormat="1" applyFont="1" applyBorder="1" applyAlignment="1" applyProtection="1"/>
    <xf numFmtId="0" fontId="5328" fillId="0" borderId="5340" xfId="0" applyNumberFormat="1" applyFont="1" applyBorder="1" applyAlignment="1" applyProtection="1"/>
    <xf numFmtId="0" fontId="5329" fillId="0" borderId="5341" xfId="0" applyNumberFormat="1" applyFont="1" applyBorder="1" applyAlignment="1" applyProtection="1"/>
    <xf numFmtId="0" fontId="5330" fillId="0" borderId="5342" xfId="0" applyNumberFormat="1" applyFont="1" applyBorder="1" applyAlignment="1" applyProtection="1"/>
    <xf numFmtId="0" fontId="5331" fillId="0" borderId="5343" xfId="0" applyNumberFormat="1" applyFont="1" applyBorder="1" applyAlignment="1" applyProtection="1"/>
    <xf numFmtId="0" fontId="5332" fillId="0" borderId="5344" xfId="0" applyNumberFormat="1" applyFont="1" applyBorder="1" applyAlignment="1" applyProtection="1"/>
    <xf numFmtId="0" fontId="5333" fillId="0" borderId="5345" xfId="0" applyNumberFormat="1" applyFont="1" applyBorder="1" applyAlignment="1" applyProtection="1"/>
    <xf numFmtId="0" fontId="5334" fillId="0" borderId="5346" xfId="0" applyNumberFormat="1" applyFont="1" applyBorder="1" applyAlignment="1" applyProtection="1"/>
    <xf numFmtId="0" fontId="5335" fillId="0" borderId="5347" xfId="0" applyNumberFormat="1" applyFont="1" applyBorder="1" applyAlignment="1" applyProtection="1"/>
    <xf numFmtId="0" fontId="5336" fillId="0" borderId="5348" xfId="0" applyNumberFormat="1" applyFont="1" applyBorder="1" applyAlignment="1" applyProtection="1"/>
    <xf numFmtId="0" fontId="5337" fillId="0" borderId="5349" xfId="0" applyNumberFormat="1" applyFont="1" applyBorder="1" applyAlignment="1" applyProtection="1"/>
    <xf numFmtId="0" fontId="5338" fillId="0" borderId="5350" xfId="0" applyNumberFormat="1" applyFont="1" applyBorder="1" applyAlignment="1" applyProtection="1"/>
    <xf numFmtId="0" fontId="5339" fillId="0" borderId="5351" xfId="0" applyNumberFormat="1" applyFont="1" applyBorder="1" applyAlignment="1" applyProtection="1"/>
    <xf numFmtId="0" fontId="5340" fillId="0" borderId="5352" xfId="0" applyNumberFormat="1" applyFont="1" applyBorder="1" applyAlignment="1" applyProtection="1"/>
    <xf numFmtId="0" fontId="5341" fillId="0" borderId="5353" xfId="0" applyNumberFormat="1" applyFont="1" applyBorder="1" applyAlignment="1" applyProtection="1"/>
    <xf numFmtId="0" fontId="5342" fillId="0" borderId="5354" xfId="0" applyNumberFormat="1" applyFont="1" applyBorder="1" applyAlignment="1" applyProtection="1"/>
    <xf numFmtId="0" fontId="5343" fillId="0" borderId="5355" xfId="0" applyNumberFormat="1" applyFont="1" applyBorder="1" applyAlignment="1" applyProtection="1"/>
    <xf numFmtId="0" fontId="5344" fillId="0" borderId="5356" xfId="0" applyNumberFormat="1" applyFont="1" applyBorder="1" applyAlignment="1" applyProtection="1"/>
    <xf numFmtId="0" fontId="5345" fillId="0" borderId="5357" xfId="0" applyNumberFormat="1" applyFont="1" applyBorder="1" applyAlignment="1" applyProtection="1"/>
    <xf numFmtId="0" fontId="5346" fillId="0" borderId="5358" xfId="0" applyNumberFormat="1" applyFont="1" applyBorder="1" applyAlignment="1" applyProtection="1"/>
    <xf numFmtId="0" fontId="5347" fillId="0" borderId="5359" xfId="0" applyNumberFormat="1" applyFont="1" applyBorder="1" applyAlignment="1" applyProtection="1"/>
    <xf numFmtId="0" fontId="5348" fillId="0" borderId="5360" xfId="0" applyNumberFormat="1" applyFont="1" applyBorder="1" applyAlignment="1" applyProtection="1"/>
    <xf numFmtId="0" fontId="5349" fillId="0" borderId="5361" xfId="0" applyNumberFormat="1" applyFont="1" applyBorder="1" applyAlignment="1" applyProtection="1"/>
    <xf numFmtId="0" fontId="5350" fillId="0" borderId="5362" xfId="0" applyNumberFormat="1" applyFont="1" applyBorder="1" applyAlignment="1" applyProtection="1"/>
    <xf numFmtId="0" fontId="5351" fillId="0" borderId="5363" xfId="0" applyNumberFormat="1" applyFont="1" applyBorder="1" applyAlignment="1" applyProtection="1"/>
    <xf numFmtId="0" fontId="5352" fillId="0" borderId="5364" xfId="0" applyNumberFormat="1" applyFont="1" applyBorder="1" applyAlignment="1" applyProtection="1"/>
    <xf numFmtId="0" fontId="5353" fillId="0" borderId="5365" xfId="0" applyNumberFormat="1" applyFont="1" applyBorder="1" applyAlignment="1" applyProtection="1"/>
    <xf numFmtId="0" fontId="5354" fillId="0" borderId="5366" xfId="0" applyNumberFormat="1" applyFont="1" applyBorder="1" applyAlignment="1" applyProtection="1"/>
    <xf numFmtId="0" fontId="5355" fillId="0" borderId="5367" xfId="0" applyNumberFormat="1" applyFont="1" applyBorder="1" applyAlignment="1" applyProtection="1"/>
    <xf numFmtId="0" fontId="5356" fillId="0" borderId="5368" xfId="0" applyNumberFormat="1" applyFont="1" applyBorder="1" applyAlignment="1" applyProtection="1"/>
    <xf numFmtId="0" fontId="5357" fillId="0" borderId="5369" xfId="0" applyNumberFormat="1" applyFont="1" applyBorder="1" applyAlignment="1" applyProtection="1"/>
    <xf numFmtId="0" fontId="5358" fillId="0" borderId="5370" xfId="0" applyNumberFormat="1" applyFont="1" applyBorder="1" applyAlignment="1" applyProtection="1"/>
    <xf numFmtId="0" fontId="5359" fillId="0" borderId="5371" xfId="0" applyNumberFormat="1" applyFont="1" applyBorder="1" applyAlignment="1" applyProtection="1"/>
    <xf numFmtId="0" fontId="5360" fillId="0" borderId="5372" xfId="0" applyNumberFormat="1" applyFont="1" applyBorder="1" applyAlignment="1" applyProtection="1"/>
    <xf numFmtId="0" fontId="5361" fillId="0" borderId="5373" xfId="0" applyNumberFormat="1" applyFont="1" applyBorder="1" applyAlignment="1" applyProtection="1"/>
    <xf numFmtId="0" fontId="5362" fillId="0" borderId="5374" xfId="0" applyNumberFormat="1" applyFont="1" applyBorder="1" applyAlignment="1" applyProtection="1"/>
    <xf numFmtId="0" fontId="5363" fillId="0" borderId="5375" xfId="0" applyNumberFormat="1" applyFont="1" applyBorder="1" applyAlignment="1" applyProtection="1"/>
    <xf numFmtId="0" fontId="5364" fillId="0" borderId="5376" xfId="0" applyNumberFormat="1" applyFont="1" applyBorder="1" applyAlignment="1" applyProtection="1"/>
    <xf numFmtId="0" fontId="5365" fillId="0" borderId="5377" xfId="0" applyNumberFormat="1" applyFont="1" applyBorder="1" applyAlignment="1" applyProtection="1"/>
    <xf numFmtId="0" fontId="5366" fillId="0" borderId="5378" xfId="0" applyNumberFormat="1" applyFont="1" applyBorder="1" applyAlignment="1" applyProtection="1"/>
    <xf numFmtId="0" fontId="5367" fillId="0" borderId="5379" xfId="0" applyNumberFormat="1" applyFont="1" applyBorder="1" applyAlignment="1" applyProtection="1"/>
    <xf numFmtId="0" fontId="5368" fillId="0" borderId="5380" xfId="0" applyNumberFormat="1" applyFont="1" applyBorder="1" applyAlignment="1" applyProtection="1"/>
    <xf numFmtId="0" fontId="5369" fillId="0" borderId="5381" xfId="0" applyNumberFormat="1" applyFont="1" applyBorder="1" applyAlignment="1" applyProtection="1"/>
    <xf numFmtId="0" fontId="5370" fillId="0" borderId="5382" xfId="0" applyNumberFormat="1" applyFont="1" applyBorder="1" applyAlignment="1" applyProtection="1"/>
    <xf numFmtId="0" fontId="5371" fillId="0" borderId="5383" xfId="0" applyNumberFormat="1" applyFont="1" applyBorder="1" applyAlignment="1" applyProtection="1"/>
    <xf numFmtId="0" fontId="5372" fillId="0" borderId="5384" xfId="0" applyNumberFormat="1" applyFont="1" applyBorder="1" applyAlignment="1" applyProtection="1"/>
    <xf numFmtId="0" fontId="5373" fillId="0" borderId="5385" xfId="0" applyNumberFormat="1" applyFont="1" applyBorder="1" applyAlignment="1" applyProtection="1"/>
    <xf numFmtId="0" fontId="5374" fillId="0" borderId="5386" xfId="0" applyNumberFormat="1" applyFont="1" applyBorder="1" applyAlignment="1" applyProtection="1"/>
    <xf numFmtId="0" fontId="5375" fillId="0" borderId="5387" xfId="0" applyNumberFormat="1" applyFont="1" applyBorder="1" applyAlignment="1" applyProtection="1"/>
    <xf numFmtId="0" fontId="5376" fillId="0" borderId="5388" xfId="0" applyNumberFormat="1" applyFont="1" applyBorder="1" applyAlignment="1" applyProtection="1"/>
    <xf numFmtId="0" fontId="5377" fillId="0" borderId="5389" xfId="0" applyNumberFormat="1" applyFont="1" applyBorder="1" applyAlignment="1" applyProtection="1"/>
    <xf numFmtId="0" fontId="5378" fillId="0" borderId="5390" xfId="0" applyNumberFormat="1" applyFont="1" applyBorder="1" applyAlignment="1" applyProtection="1"/>
    <xf numFmtId="0" fontId="5379" fillId="0" borderId="5391" xfId="0" applyNumberFormat="1" applyFont="1" applyBorder="1" applyAlignment="1" applyProtection="1"/>
    <xf numFmtId="0" fontId="5380" fillId="0" borderId="5392" xfId="0" applyNumberFormat="1" applyFont="1" applyBorder="1" applyAlignment="1" applyProtection="1"/>
    <xf numFmtId="0" fontId="5381" fillId="0" borderId="5393" xfId="0" applyNumberFormat="1" applyFont="1" applyBorder="1" applyAlignment="1" applyProtection="1"/>
    <xf numFmtId="0" fontId="5382" fillId="0" borderId="5394" xfId="0" applyNumberFormat="1" applyFont="1" applyBorder="1" applyAlignment="1" applyProtection="1"/>
    <xf numFmtId="0" fontId="5383" fillId="0" borderId="5395" xfId="0" applyNumberFormat="1" applyFont="1" applyBorder="1" applyAlignment="1" applyProtection="1"/>
    <xf numFmtId="0" fontId="5384" fillId="0" borderId="5396" xfId="0" applyNumberFormat="1" applyFont="1" applyBorder="1" applyAlignment="1" applyProtection="1"/>
    <xf numFmtId="0" fontId="5385" fillId="0" borderId="5397" xfId="0" applyNumberFormat="1" applyFont="1" applyBorder="1" applyAlignment="1" applyProtection="1"/>
    <xf numFmtId="0" fontId="5386" fillId="0" borderId="5398" xfId="0" applyNumberFormat="1" applyFont="1" applyBorder="1" applyAlignment="1" applyProtection="1"/>
    <xf numFmtId="0" fontId="5387" fillId="0" borderId="5399" xfId="0" applyNumberFormat="1" applyFont="1" applyBorder="1" applyAlignment="1" applyProtection="1"/>
    <xf numFmtId="0" fontId="5388" fillId="0" borderId="5400" xfId="0" applyNumberFormat="1" applyFont="1" applyBorder="1" applyAlignment="1" applyProtection="1"/>
    <xf numFmtId="0" fontId="5389" fillId="0" borderId="5401" xfId="0" applyNumberFormat="1" applyFont="1" applyBorder="1" applyAlignment="1" applyProtection="1"/>
    <xf numFmtId="0" fontId="5390" fillId="0" borderId="5402" xfId="0" applyNumberFormat="1" applyFont="1" applyBorder="1" applyAlignment="1" applyProtection="1"/>
    <xf numFmtId="0" fontId="5391" fillId="0" borderId="5403" xfId="0" applyNumberFormat="1" applyFont="1" applyBorder="1" applyAlignment="1" applyProtection="1"/>
    <xf numFmtId="0" fontId="5392" fillId="0" borderId="5404" xfId="0" applyNumberFormat="1" applyFont="1" applyBorder="1" applyAlignment="1" applyProtection="1"/>
    <xf numFmtId="0" fontId="5393" fillId="0" borderId="5405" xfId="0" applyNumberFormat="1" applyFont="1" applyBorder="1" applyAlignment="1" applyProtection="1"/>
    <xf numFmtId="0" fontId="5394" fillId="0" borderId="5406" xfId="0" applyNumberFormat="1" applyFont="1" applyBorder="1" applyAlignment="1" applyProtection="1"/>
    <xf numFmtId="0" fontId="5395" fillId="0" borderId="5407" xfId="0" applyNumberFormat="1" applyFont="1" applyBorder="1" applyAlignment="1" applyProtection="1"/>
    <xf numFmtId="0" fontId="5396" fillId="0" borderId="5408" xfId="0" applyNumberFormat="1" applyFont="1" applyBorder="1" applyAlignment="1" applyProtection="1"/>
    <xf numFmtId="0" fontId="5397" fillId="0" borderId="5409" xfId="0" applyNumberFormat="1" applyFont="1" applyBorder="1" applyAlignment="1" applyProtection="1"/>
    <xf numFmtId="0" fontId="5398" fillId="0" borderId="5410" xfId="0" applyNumberFormat="1" applyFont="1" applyBorder="1" applyAlignment="1" applyProtection="1"/>
    <xf numFmtId="0" fontId="5399" fillId="0" borderId="5411" xfId="0" applyNumberFormat="1" applyFont="1" applyBorder="1" applyAlignment="1" applyProtection="1"/>
    <xf numFmtId="0" fontId="5400" fillId="0" borderId="5412" xfId="0" applyNumberFormat="1" applyFont="1" applyBorder="1" applyAlignment="1" applyProtection="1"/>
    <xf numFmtId="0" fontId="5401" fillId="0" borderId="5413" xfId="0" applyNumberFormat="1" applyFont="1" applyBorder="1" applyAlignment="1" applyProtection="1"/>
    <xf numFmtId="0" fontId="5402" fillId="0" borderId="5414" xfId="0" applyNumberFormat="1" applyFont="1" applyBorder="1" applyAlignment="1" applyProtection="1"/>
    <xf numFmtId="0" fontId="5403" fillId="0" borderId="5415" xfId="0" applyNumberFormat="1" applyFont="1" applyBorder="1" applyAlignment="1" applyProtection="1"/>
    <xf numFmtId="0" fontId="5404" fillId="0" borderId="5416" xfId="0" applyNumberFormat="1" applyFont="1" applyBorder="1" applyAlignment="1" applyProtection="1"/>
    <xf numFmtId="0" fontId="5405" fillId="0" borderId="5417" xfId="0" applyNumberFormat="1" applyFont="1" applyBorder="1" applyAlignment="1" applyProtection="1"/>
    <xf numFmtId="0" fontId="5406" fillId="0" borderId="5418" xfId="0" applyNumberFormat="1" applyFont="1" applyBorder="1" applyAlignment="1" applyProtection="1"/>
    <xf numFmtId="0" fontId="5407" fillId="0" borderId="5419" xfId="0" applyNumberFormat="1" applyFont="1" applyBorder="1" applyAlignment="1" applyProtection="1"/>
    <xf numFmtId="0" fontId="5408" fillId="0" borderId="5420" xfId="0" applyNumberFormat="1" applyFont="1" applyBorder="1" applyAlignment="1" applyProtection="1"/>
    <xf numFmtId="0" fontId="5409" fillId="0" borderId="5421" xfId="0" applyNumberFormat="1" applyFont="1" applyBorder="1" applyAlignment="1" applyProtection="1"/>
    <xf numFmtId="0" fontId="5410" fillId="0" borderId="5422" xfId="0" applyNumberFormat="1" applyFont="1" applyBorder="1" applyAlignment="1" applyProtection="1"/>
    <xf numFmtId="0" fontId="5411" fillId="0" borderId="5423" xfId="0" applyNumberFormat="1" applyFont="1" applyBorder="1" applyAlignment="1" applyProtection="1"/>
    <xf numFmtId="0" fontId="5412" fillId="0" borderId="5424" xfId="0" applyNumberFormat="1" applyFont="1" applyBorder="1" applyAlignment="1" applyProtection="1"/>
    <xf numFmtId="0" fontId="5413" fillId="0" borderId="5425" xfId="0" applyNumberFormat="1" applyFont="1" applyBorder="1" applyAlignment="1" applyProtection="1"/>
    <xf numFmtId="0" fontId="5414" fillId="0" borderId="5426" xfId="0" applyNumberFormat="1" applyFont="1" applyBorder="1" applyAlignment="1" applyProtection="1"/>
    <xf numFmtId="0" fontId="5415" fillId="0" borderId="5427" xfId="0" applyNumberFormat="1" applyFont="1" applyBorder="1" applyAlignment="1" applyProtection="1"/>
    <xf numFmtId="0" fontId="5416" fillId="0" borderId="5428" xfId="0" applyNumberFormat="1" applyFont="1" applyBorder="1" applyAlignment="1" applyProtection="1"/>
    <xf numFmtId="0" fontId="5417" fillId="0" borderId="5429" xfId="0" applyNumberFormat="1" applyFont="1" applyBorder="1" applyAlignment="1" applyProtection="1"/>
    <xf numFmtId="0" fontId="5418" fillId="0" borderId="5430" xfId="0" applyNumberFormat="1" applyFont="1" applyBorder="1" applyAlignment="1" applyProtection="1"/>
    <xf numFmtId="0" fontId="5419" fillId="0" borderId="5431" xfId="0" applyNumberFormat="1" applyFont="1" applyBorder="1" applyAlignment="1" applyProtection="1"/>
    <xf numFmtId="0" fontId="5420" fillId="0" borderId="5432" xfId="0" applyNumberFormat="1" applyFont="1" applyBorder="1" applyAlignment="1" applyProtection="1"/>
    <xf numFmtId="0" fontId="5421" fillId="0" borderId="5433" xfId="0" applyNumberFormat="1" applyFont="1" applyBorder="1" applyAlignment="1" applyProtection="1"/>
    <xf numFmtId="0" fontId="5422" fillId="0" borderId="5434" xfId="0" applyNumberFormat="1" applyFont="1" applyBorder="1" applyAlignment="1" applyProtection="1"/>
    <xf numFmtId="0" fontId="5423" fillId="0" borderId="5435" xfId="0" applyNumberFormat="1" applyFont="1" applyBorder="1" applyAlignment="1" applyProtection="1"/>
    <xf numFmtId="0" fontId="5424" fillId="0" borderId="5436" xfId="0" applyNumberFormat="1" applyFont="1" applyBorder="1" applyAlignment="1" applyProtection="1"/>
    <xf numFmtId="0" fontId="5425" fillId="0" borderId="5437" xfId="0" applyNumberFormat="1" applyFont="1" applyBorder="1" applyAlignment="1" applyProtection="1"/>
    <xf numFmtId="0" fontId="5426" fillId="0" borderId="5438" xfId="0" applyNumberFormat="1" applyFont="1" applyBorder="1" applyAlignment="1" applyProtection="1"/>
    <xf numFmtId="0" fontId="5427" fillId="0" borderId="5439" xfId="0" applyNumberFormat="1" applyFont="1" applyBorder="1" applyAlignment="1" applyProtection="1"/>
    <xf numFmtId="0" fontId="5428" fillId="0" borderId="5440" xfId="0" applyNumberFormat="1" applyFont="1" applyBorder="1" applyAlignment="1" applyProtection="1"/>
    <xf numFmtId="0" fontId="5429" fillId="0" borderId="5441" xfId="0" applyNumberFormat="1" applyFont="1" applyBorder="1" applyAlignment="1" applyProtection="1"/>
    <xf numFmtId="0" fontId="5430" fillId="0" borderId="5442" xfId="0" applyNumberFormat="1" applyFont="1" applyBorder="1" applyAlignment="1" applyProtection="1"/>
    <xf numFmtId="0" fontId="5431" fillId="0" borderId="5443" xfId="0" applyNumberFormat="1" applyFont="1" applyBorder="1" applyAlignment="1" applyProtection="1"/>
    <xf numFmtId="0" fontId="5432" fillId="0" borderId="5444" xfId="0" applyNumberFormat="1" applyFont="1" applyBorder="1" applyAlignment="1" applyProtection="1"/>
    <xf numFmtId="0" fontId="5433" fillId="0" borderId="5445" xfId="0" applyNumberFormat="1" applyFont="1" applyBorder="1" applyAlignment="1" applyProtection="1"/>
    <xf numFmtId="0" fontId="5434" fillId="0" borderId="5446" xfId="0" applyNumberFormat="1" applyFont="1" applyBorder="1" applyAlignment="1" applyProtection="1"/>
    <xf numFmtId="0" fontId="5435" fillId="0" borderId="5447" xfId="0" applyNumberFormat="1" applyFont="1" applyBorder="1" applyAlignment="1" applyProtection="1"/>
    <xf numFmtId="0" fontId="5436" fillId="0" borderId="5448" xfId="0" applyNumberFormat="1" applyFont="1" applyBorder="1" applyAlignment="1" applyProtection="1"/>
    <xf numFmtId="0" fontId="5437" fillId="0" borderId="5449" xfId="0" applyNumberFormat="1" applyFont="1" applyBorder="1" applyAlignment="1" applyProtection="1"/>
    <xf numFmtId="0" fontId="5438" fillId="0" borderId="5450" xfId="0" applyNumberFormat="1" applyFont="1" applyBorder="1" applyAlignment="1" applyProtection="1"/>
    <xf numFmtId="0" fontId="5439" fillId="0" borderId="5451" xfId="0" applyNumberFormat="1" applyFont="1" applyBorder="1" applyAlignment="1" applyProtection="1"/>
    <xf numFmtId="0" fontId="5440" fillId="0" borderId="5452" xfId="0" applyNumberFormat="1" applyFont="1" applyBorder="1" applyAlignment="1" applyProtection="1"/>
    <xf numFmtId="0" fontId="5441" fillId="0" borderId="5453" xfId="0" applyNumberFormat="1" applyFont="1" applyBorder="1" applyAlignment="1" applyProtection="1"/>
    <xf numFmtId="0" fontId="5442" fillId="0" borderId="5454" xfId="0" applyNumberFormat="1" applyFont="1" applyBorder="1" applyAlignment="1" applyProtection="1"/>
    <xf numFmtId="0" fontId="5443" fillId="0" borderId="5455" xfId="0" applyNumberFormat="1" applyFont="1" applyBorder="1" applyAlignment="1" applyProtection="1"/>
    <xf numFmtId="0" fontId="5444" fillId="0" borderId="5456" xfId="0" applyNumberFormat="1" applyFont="1" applyBorder="1" applyAlignment="1" applyProtection="1"/>
    <xf numFmtId="0" fontId="5445" fillId="0" borderId="5457" xfId="0" applyNumberFormat="1" applyFont="1" applyBorder="1" applyAlignment="1" applyProtection="1"/>
    <xf numFmtId="0" fontId="5446" fillId="0" borderId="5458" xfId="0" applyNumberFormat="1" applyFont="1" applyBorder="1" applyAlignment="1" applyProtection="1"/>
    <xf numFmtId="0" fontId="5447" fillId="0" borderId="5459" xfId="0" applyNumberFormat="1" applyFont="1" applyBorder="1" applyAlignment="1" applyProtection="1"/>
    <xf numFmtId="0" fontId="5448" fillId="0" borderId="5460" xfId="0" applyNumberFormat="1" applyFont="1" applyBorder="1" applyAlignment="1" applyProtection="1"/>
    <xf numFmtId="0" fontId="5449" fillId="0" borderId="5461" xfId="0" applyNumberFormat="1" applyFont="1" applyBorder="1" applyAlignment="1" applyProtection="1"/>
    <xf numFmtId="0" fontId="5450" fillId="0" borderId="5462" xfId="0" applyNumberFormat="1" applyFont="1" applyBorder="1" applyAlignment="1" applyProtection="1"/>
    <xf numFmtId="0" fontId="5451" fillId="0" borderId="5463" xfId="0" applyNumberFormat="1" applyFont="1" applyBorder="1" applyAlignment="1" applyProtection="1"/>
    <xf numFmtId="0" fontId="5452" fillId="0" borderId="5464" xfId="0" applyNumberFormat="1" applyFont="1" applyBorder="1" applyAlignment="1" applyProtection="1"/>
    <xf numFmtId="0" fontId="5453" fillId="0" borderId="5465" xfId="0" applyNumberFormat="1" applyFont="1" applyBorder="1" applyAlignment="1" applyProtection="1"/>
    <xf numFmtId="0" fontId="5454" fillId="0" borderId="5466" xfId="0" applyNumberFormat="1" applyFont="1" applyBorder="1" applyAlignment="1" applyProtection="1"/>
    <xf numFmtId="0" fontId="5455" fillId="0" borderId="5467" xfId="0" applyNumberFormat="1" applyFont="1" applyBorder="1" applyAlignment="1" applyProtection="1"/>
    <xf numFmtId="0" fontId="5456" fillId="0" borderId="5468" xfId="0" applyNumberFormat="1" applyFont="1" applyBorder="1" applyAlignment="1" applyProtection="1"/>
    <xf numFmtId="0" fontId="5457" fillId="0" borderId="5469" xfId="0" applyNumberFormat="1" applyFont="1" applyBorder="1" applyAlignment="1" applyProtection="1"/>
    <xf numFmtId="0" fontId="5458" fillId="0" borderId="5470" xfId="0" applyNumberFormat="1" applyFont="1" applyBorder="1" applyAlignment="1" applyProtection="1"/>
    <xf numFmtId="0" fontId="5459" fillId="0" borderId="5471" xfId="0" applyNumberFormat="1" applyFont="1" applyBorder="1" applyAlignment="1" applyProtection="1"/>
    <xf numFmtId="0" fontId="5460" fillId="0" borderId="5472" xfId="0" applyNumberFormat="1" applyFont="1" applyBorder="1" applyAlignment="1" applyProtection="1"/>
    <xf numFmtId="0" fontId="5461" fillId="0" borderId="5473" xfId="0" applyNumberFormat="1" applyFont="1" applyBorder="1" applyAlignment="1" applyProtection="1"/>
    <xf numFmtId="0" fontId="5462" fillId="0" borderId="5474" xfId="0" applyNumberFormat="1" applyFont="1" applyBorder="1" applyAlignment="1" applyProtection="1"/>
    <xf numFmtId="0" fontId="5463" fillId="0" borderId="5475" xfId="0" applyNumberFormat="1" applyFont="1" applyBorder="1" applyAlignment="1" applyProtection="1"/>
    <xf numFmtId="0" fontId="5464" fillId="0" borderId="5476" xfId="0" applyNumberFormat="1" applyFont="1" applyBorder="1" applyAlignment="1" applyProtection="1"/>
    <xf numFmtId="0" fontId="5465" fillId="0" borderId="5477" xfId="0" applyNumberFormat="1" applyFont="1" applyBorder="1" applyAlignment="1" applyProtection="1"/>
    <xf numFmtId="0" fontId="5466" fillId="0" borderId="5478" xfId="0" applyNumberFormat="1" applyFont="1" applyBorder="1" applyAlignment="1" applyProtection="1"/>
    <xf numFmtId="0" fontId="5467" fillId="0" borderId="5479" xfId="0" applyNumberFormat="1" applyFont="1" applyBorder="1" applyAlignment="1" applyProtection="1"/>
    <xf numFmtId="0" fontId="5468" fillId="0" borderId="5480" xfId="0" applyNumberFormat="1" applyFont="1" applyBorder="1" applyAlignment="1" applyProtection="1"/>
    <xf numFmtId="0" fontId="5469" fillId="0" borderId="5481" xfId="0" applyNumberFormat="1" applyFont="1" applyBorder="1" applyAlignment="1" applyProtection="1"/>
    <xf numFmtId="0" fontId="5470" fillId="0" borderId="5482" xfId="0" applyNumberFormat="1" applyFont="1" applyBorder="1" applyAlignment="1" applyProtection="1"/>
    <xf numFmtId="0" fontId="5471" fillId="0" borderId="5483" xfId="0" applyNumberFormat="1" applyFont="1" applyBorder="1" applyAlignment="1" applyProtection="1"/>
    <xf numFmtId="0" fontId="5472" fillId="0" borderId="5484" xfId="0" applyNumberFormat="1" applyFont="1" applyBorder="1" applyAlignment="1" applyProtection="1"/>
    <xf numFmtId="0" fontId="5473" fillId="0" borderId="5485" xfId="0" applyNumberFormat="1" applyFont="1" applyBorder="1" applyAlignment="1" applyProtection="1"/>
    <xf numFmtId="0" fontId="5474" fillId="0" borderId="5486" xfId="0" applyNumberFormat="1" applyFont="1" applyBorder="1" applyAlignment="1" applyProtection="1"/>
    <xf numFmtId="0" fontId="5475" fillId="0" borderId="5487" xfId="0" applyNumberFormat="1" applyFont="1" applyBorder="1" applyAlignment="1" applyProtection="1"/>
    <xf numFmtId="0" fontId="5476" fillId="0" borderId="5488" xfId="0" applyNumberFormat="1" applyFont="1" applyBorder="1" applyAlignment="1" applyProtection="1"/>
    <xf numFmtId="0" fontId="5477" fillId="0" borderId="5489" xfId="0" applyNumberFormat="1" applyFont="1" applyBorder="1" applyAlignment="1" applyProtection="1"/>
    <xf numFmtId="0" fontId="5478" fillId="0" borderId="5490" xfId="0" applyNumberFormat="1" applyFont="1" applyBorder="1" applyAlignment="1" applyProtection="1"/>
    <xf numFmtId="0" fontId="5479" fillId="0" borderId="5491" xfId="0" applyNumberFormat="1" applyFont="1" applyBorder="1" applyAlignment="1" applyProtection="1"/>
    <xf numFmtId="0" fontId="5480" fillId="0" borderId="5492" xfId="0" applyNumberFormat="1" applyFont="1" applyBorder="1" applyAlignment="1" applyProtection="1"/>
    <xf numFmtId="0" fontId="5481" fillId="0" borderId="5493" xfId="0" applyNumberFormat="1" applyFont="1" applyBorder="1" applyAlignment="1" applyProtection="1"/>
    <xf numFmtId="0" fontId="5482" fillId="0" borderId="5494" xfId="0" applyNumberFormat="1" applyFont="1" applyBorder="1" applyAlignment="1" applyProtection="1"/>
    <xf numFmtId="0" fontId="5483" fillId="0" borderId="5495" xfId="0" applyNumberFormat="1" applyFont="1" applyBorder="1" applyAlignment="1" applyProtection="1"/>
    <xf numFmtId="0" fontId="5484" fillId="0" borderId="5496" xfId="0" applyNumberFormat="1" applyFont="1" applyBorder="1" applyAlignment="1" applyProtection="1"/>
    <xf numFmtId="0" fontId="5485" fillId="0" borderId="5497" xfId="0" applyNumberFormat="1" applyFont="1" applyBorder="1" applyAlignment="1" applyProtection="1"/>
    <xf numFmtId="0" fontId="5486" fillId="0" borderId="5498" xfId="0" applyNumberFormat="1" applyFont="1" applyBorder="1" applyAlignment="1" applyProtection="1"/>
    <xf numFmtId="0" fontId="5487" fillId="0" borderId="5499" xfId="0" applyNumberFormat="1" applyFont="1" applyBorder="1" applyAlignment="1" applyProtection="1"/>
    <xf numFmtId="0" fontId="5488" fillId="0" borderId="5500" xfId="0" applyNumberFormat="1" applyFont="1" applyBorder="1" applyAlignment="1" applyProtection="1"/>
    <xf numFmtId="0" fontId="5489" fillId="0" borderId="5501" xfId="0" applyNumberFormat="1" applyFont="1" applyBorder="1" applyAlignment="1" applyProtection="1"/>
    <xf numFmtId="0" fontId="5490" fillId="0" borderId="5502" xfId="0" applyNumberFormat="1" applyFont="1" applyBorder="1" applyAlignment="1" applyProtection="1"/>
    <xf numFmtId="0" fontId="5491" fillId="0" borderId="5503" xfId="0" applyNumberFormat="1" applyFont="1" applyBorder="1" applyAlignment="1" applyProtection="1"/>
    <xf numFmtId="0" fontId="5492" fillId="0" borderId="5504" xfId="0" applyNumberFormat="1" applyFont="1" applyBorder="1" applyAlignment="1" applyProtection="1"/>
    <xf numFmtId="0" fontId="5493" fillId="0" borderId="5505" xfId="0" applyNumberFormat="1" applyFont="1" applyBorder="1" applyAlignment="1" applyProtection="1"/>
    <xf numFmtId="0" fontId="5494" fillId="0" borderId="5506" xfId="0" applyNumberFormat="1" applyFont="1" applyBorder="1" applyAlignment="1" applyProtection="1"/>
    <xf numFmtId="0" fontId="5495" fillId="0" borderId="5507" xfId="0" applyNumberFormat="1" applyFont="1" applyBorder="1" applyAlignment="1" applyProtection="1"/>
    <xf numFmtId="0" fontId="5496" fillId="0" borderId="5508" xfId="0" applyNumberFormat="1" applyFont="1" applyBorder="1" applyAlignment="1" applyProtection="1"/>
    <xf numFmtId="0" fontId="5497" fillId="0" borderId="5509" xfId="0" applyNumberFormat="1" applyFont="1" applyBorder="1" applyAlignment="1" applyProtection="1"/>
    <xf numFmtId="0" fontId="5498" fillId="0" borderId="5510" xfId="0" applyNumberFormat="1" applyFont="1" applyBorder="1" applyAlignment="1" applyProtection="1"/>
    <xf numFmtId="0" fontId="5499" fillId="0" borderId="5511" xfId="0" applyNumberFormat="1" applyFont="1" applyBorder="1" applyAlignment="1" applyProtection="1"/>
    <xf numFmtId="0" fontId="5500" fillId="0" borderId="5512" xfId="0" applyNumberFormat="1" applyFont="1" applyBorder="1" applyAlignment="1" applyProtection="1"/>
    <xf numFmtId="0" fontId="5501" fillId="0" borderId="5513" xfId="0" applyNumberFormat="1" applyFont="1" applyBorder="1" applyAlignment="1" applyProtection="1"/>
    <xf numFmtId="0" fontId="5502" fillId="0" borderId="5514" xfId="0" applyNumberFormat="1" applyFont="1" applyBorder="1" applyAlignment="1" applyProtection="1"/>
    <xf numFmtId="0" fontId="5503" fillId="0" borderId="5515" xfId="0" applyNumberFormat="1" applyFont="1" applyBorder="1" applyAlignment="1" applyProtection="1"/>
    <xf numFmtId="0" fontId="5504" fillId="0" borderId="5516" xfId="0" applyNumberFormat="1" applyFont="1" applyBorder="1" applyAlignment="1" applyProtection="1"/>
    <xf numFmtId="0" fontId="5505" fillId="0" borderId="5517" xfId="0" applyNumberFormat="1" applyFont="1" applyBorder="1" applyAlignment="1" applyProtection="1"/>
    <xf numFmtId="0" fontId="5506" fillId="0" borderId="5518" xfId="0" applyNumberFormat="1" applyFont="1" applyBorder="1" applyAlignment="1" applyProtection="1"/>
    <xf numFmtId="0" fontId="5507" fillId="0" borderId="5519" xfId="0" applyNumberFormat="1" applyFont="1" applyBorder="1" applyAlignment="1" applyProtection="1"/>
    <xf numFmtId="0" fontId="5508" fillId="0" borderId="5520" xfId="0" applyNumberFormat="1" applyFont="1" applyBorder="1" applyAlignment="1" applyProtection="1"/>
    <xf numFmtId="0" fontId="5509" fillId="0" borderId="5521" xfId="0" applyNumberFormat="1" applyFont="1" applyBorder="1" applyAlignment="1" applyProtection="1"/>
    <xf numFmtId="0" fontId="5510" fillId="0" borderId="5522" xfId="0" applyNumberFormat="1" applyFont="1" applyBorder="1" applyAlignment="1" applyProtection="1"/>
    <xf numFmtId="0" fontId="5511" fillId="0" borderId="5523" xfId="0" applyNumberFormat="1" applyFont="1" applyBorder="1" applyAlignment="1" applyProtection="1"/>
    <xf numFmtId="0" fontId="5512" fillId="0" borderId="5524" xfId="0" applyNumberFormat="1" applyFont="1" applyBorder="1" applyAlignment="1" applyProtection="1"/>
    <xf numFmtId="0" fontId="5513" fillId="0" borderId="5525" xfId="0" applyNumberFormat="1" applyFont="1" applyBorder="1" applyAlignment="1" applyProtection="1"/>
    <xf numFmtId="0" fontId="5514" fillId="0" borderId="5526" xfId="0" applyNumberFormat="1" applyFont="1" applyBorder="1" applyAlignment="1" applyProtection="1"/>
    <xf numFmtId="0" fontId="5515" fillId="0" borderId="5527" xfId="0" applyNumberFormat="1" applyFont="1" applyBorder="1" applyAlignment="1" applyProtection="1"/>
    <xf numFmtId="0" fontId="5516" fillId="0" borderId="5528" xfId="0" applyNumberFormat="1" applyFont="1" applyBorder="1" applyAlignment="1" applyProtection="1"/>
    <xf numFmtId="0" fontId="5517" fillId="0" borderId="5529" xfId="0" applyNumberFormat="1" applyFont="1" applyBorder="1" applyAlignment="1" applyProtection="1"/>
    <xf numFmtId="0" fontId="5518" fillId="0" borderId="5530" xfId="0" applyNumberFormat="1" applyFont="1" applyBorder="1" applyAlignment="1" applyProtection="1"/>
    <xf numFmtId="0" fontId="5519" fillId="0" borderId="5531" xfId="0" applyNumberFormat="1" applyFont="1" applyBorder="1" applyAlignment="1" applyProtection="1"/>
    <xf numFmtId="0" fontId="5520" fillId="0" borderId="5532" xfId="0" applyNumberFormat="1" applyFont="1" applyBorder="1" applyAlignment="1" applyProtection="1"/>
    <xf numFmtId="0" fontId="5521" fillId="0" borderId="5533" xfId="0" applyNumberFormat="1" applyFont="1" applyBorder="1" applyAlignment="1" applyProtection="1"/>
    <xf numFmtId="0" fontId="5522" fillId="0" borderId="5534" xfId="0" applyNumberFormat="1" applyFont="1" applyBorder="1" applyAlignment="1" applyProtection="1"/>
    <xf numFmtId="0" fontId="5523" fillId="0" borderId="5535" xfId="0" applyNumberFormat="1" applyFont="1" applyBorder="1" applyAlignment="1" applyProtection="1"/>
    <xf numFmtId="0" fontId="5524" fillId="0" borderId="5536" xfId="0" applyNumberFormat="1" applyFont="1" applyBorder="1" applyAlignment="1" applyProtection="1"/>
    <xf numFmtId="0" fontId="5525" fillId="0" borderId="5537" xfId="0" applyNumberFormat="1" applyFont="1" applyBorder="1" applyAlignment="1" applyProtection="1"/>
    <xf numFmtId="0" fontId="5526" fillId="0" borderId="5538" xfId="0" applyNumberFormat="1" applyFont="1" applyBorder="1" applyAlignment="1" applyProtection="1"/>
    <xf numFmtId="0" fontId="5527" fillId="0" borderId="5539" xfId="0" applyNumberFormat="1" applyFont="1" applyBorder="1" applyAlignment="1" applyProtection="1"/>
    <xf numFmtId="0" fontId="5528" fillId="0" borderId="5540" xfId="0" applyNumberFormat="1" applyFont="1" applyBorder="1" applyAlignment="1" applyProtection="1"/>
    <xf numFmtId="0" fontId="5529" fillId="0" borderId="5541" xfId="0" applyNumberFormat="1" applyFont="1" applyBorder="1" applyAlignment="1" applyProtection="1"/>
    <xf numFmtId="0" fontId="5530" fillId="0" borderId="5542" xfId="0" applyNumberFormat="1" applyFont="1" applyBorder="1" applyAlignment="1" applyProtection="1"/>
    <xf numFmtId="0" fontId="5531" fillId="0" borderId="5543" xfId="0" applyNumberFormat="1" applyFont="1" applyBorder="1" applyAlignment="1" applyProtection="1"/>
    <xf numFmtId="0" fontId="5532" fillId="0" borderId="5544" xfId="0" applyNumberFormat="1" applyFont="1" applyBorder="1" applyAlignment="1" applyProtection="1"/>
    <xf numFmtId="0" fontId="5533" fillId="0" borderId="5545" xfId="0" applyNumberFormat="1" applyFont="1" applyBorder="1" applyAlignment="1" applyProtection="1"/>
    <xf numFmtId="0" fontId="5534" fillId="0" borderId="5546" xfId="0" applyNumberFormat="1" applyFont="1" applyBorder="1" applyAlignment="1" applyProtection="1"/>
    <xf numFmtId="0" fontId="5535" fillId="0" borderId="5547" xfId="0" applyNumberFormat="1" applyFont="1" applyBorder="1" applyAlignment="1" applyProtection="1"/>
    <xf numFmtId="0" fontId="5536" fillId="0" borderId="5548" xfId="0" applyNumberFormat="1" applyFont="1" applyBorder="1" applyAlignment="1" applyProtection="1"/>
    <xf numFmtId="0" fontId="5537" fillId="0" borderId="5549" xfId="0" applyNumberFormat="1" applyFont="1" applyBorder="1" applyAlignment="1" applyProtection="1"/>
    <xf numFmtId="0" fontId="5538" fillId="0" borderId="5550" xfId="0" applyNumberFormat="1" applyFont="1" applyBorder="1" applyAlignment="1" applyProtection="1"/>
    <xf numFmtId="0" fontId="5539" fillId="0" borderId="5551" xfId="0" applyNumberFormat="1" applyFont="1" applyBorder="1" applyAlignment="1" applyProtection="1"/>
    <xf numFmtId="0" fontId="5540" fillId="0" borderId="5553" xfId="0" applyNumberFormat="1" applyFont="1" applyBorder="1" applyAlignment="1" applyProtection="1"/>
    <xf numFmtId="0" fontId="5541" fillId="0" borderId="5554" xfId="0" applyNumberFormat="1" applyFont="1" applyBorder="1" applyAlignment="1" applyProtection="1"/>
    <xf numFmtId="0" fontId="5542" fillId="0" borderId="5555" xfId="0" applyNumberFormat="1" applyFont="1" applyBorder="1" applyAlignment="1" applyProtection="1"/>
    <xf numFmtId="0" fontId="5543" fillId="0" borderId="5556" xfId="0" applyNumberFormat="1" applyFont="1" applyBorder="1" applyAlignment="1" applyProtection="1"/>
    <xf numFmtId="0" fontId="5544" fillId="0" borderId="5557" xfId="0" applyNumberFormat="1" applyFont="1" applyBorder="1" applyAlignment="1" applyProtection="1"/>
    <xf numFmtId="0" fontId="5545" fillId="0" borderId="5558" xfId="0" applyNumberFormat="1" applyFont="1" applyBorder="1" applyAlignment="1" applyProtection="1"/>
    <xf numFmtId="0" fontId="5546" fillId="0" borderId="5559" xfId="0" applyNumberFormat="1" applyFont="1" applyBorder="1" applyAlignment="1" applyProtection="1"/>
    <xf numFmtId="0" fontId="5547" fillId="0" borderId="5560" xfId="0" applyNumberFormat="1" applyFont="1" applyBorder="1" applyAlignment="1" applyProtection="1"/>
    <xf numFmtId="0" fontId="5548" fillId="0" borderId="5561" xfId="0" applyNumberFormat="1" applyFont="1" applyBorder="1" applyAlignment="1" applyProtection="1"/>
    <xf numFmtId="0" fontId="5549" fillId="0" borderId="5562" xfId="0" applyNumberFormat="1" applyFont="1" applyBorder="1" applyAlignment="1" applyProtection="1"/>
    <xf numFmtId="0" fontId="5550" fillId="0" borderId="5563" xfId="0" applyNumberFormat="1" applyFont="1" applyBorder="1" applyAlignment="1" applyProtection="1"/>
    <xf numFmtId="0" fontId="5551" fillId="0" borderId="5564" xfId="0" applyNumberFormat="1" applyFont="1" applyBorder="1" applyAlignment="1" applyProtection="1"/>
    <xf numFmtId="0" fontId="5552" fillId="0" borderId="5565" xfId="0" applyNumberFormat="1" applyFont="1" applyBorder="1" applyAlignment="1" applyProtection="1"/>
    <xf numFmtId="0" fontId="5553" fillId="0" borderId="5566" xfId="0" applyNumberFormat="1" applyFont="1" applyBorder="1" applyAlignment="1" applyProtection="1"/>
    <xf numFmtId="0" fontId="5554" fillId="0" borderId="5567" xfId="0" applyNumberFormat="1" applyFont="1" applyBorder="1" applyAlignment="1" applyProtection="1"/>
    <xf numFmtId="0" fontId="5555" fillId="0" borderId="5568" xfId="0" applyNumberFormat="1" applyFont="1" applyBorder="1" applyAlignment="1" applyProtection="1"/>
    <xf numFmtId="0" fontId="5556" fillId="0" borderId="5569" xfId="0" applyNumberFormat="1" applyFont="1" applyBorder="1" applyAlignment="1" applyProtection="1"/>
    <xf numFmtId="0" fontId="5557" fillId="0" borderId="5570" xfId="0" applyNumberFormat="1" applyFont="1" applyBorder="1" applyAlignment="1" applyProtection="1"/>
    <xf numFmtId="0" fontId="5558" fillId="0" borderId="5571" xfId="0" applyNumberFormat="1" applyFont="1" applyBorder="1" applyAlignment="1" applyProtection="1"/>
    <xf numFmtId="0" fontId="5559" fillId="0" borderId="5572" xfId="0" applyNumberFormat="1" applyFont="1" applyBorder="1" applyAlignment="1" applyProtection="1"/>
    <xf numFmtId="0" fontId="5560" fillId="0" borderId="5573" xfId="0" applyNumberFormat="1" applyFont="1" applyBorder="1" applyAlignment="1" applyProtection="1"/>
    <xf numFmtId="0" fontId="5561" fillId="0" borderId="5574" xfId="0" applyNumberFormat="1" applyFont="1" applyBorder="1" applyAlignment="1" applyProtection="1"/>
    <xf numFmtId="0" fontId="5562" fillId="0" borderId="5575" xfId="0" applyNumberFormat="1" applyFont="1" applyBorder="1" applyAlignment="1" applyProtection="1"/>
    <xf numFmtId="0" fontId="5563" fillId="0" borderId="5576" xfId="0" applyNumberFormat="1" applyFont="1" applyBorder="1" applyAlignment="1" applyProtection="1"/>
    <xf numFmtId="0" fontId="5564" fillId="0" borderId="5577" xfId="0" applyNumberFormat="1" applyFont="1" applyBorder="1" applyAlignment="1" applyProtection="1"/>
    <xf numFmtId="0" fontId="5565" fillId="0" borderId="5578" xfId="0" applyNumberFormat="1" applyFont="1" applyBorder="1" applyAlignment="1" applyProtection="1"/>
    <xf numFmtId="0" fontId="5566" fillId="0" borderId="5579" xfId="0" applyNumberFormat="1" applyFont="1" applyBorder="1" applyAlignment="1" applyProtection="1"/>
    <xf numFmtId="0" fontId="5567" fillId="0" borderId="5580" xfId="0" applyNumberFormat="1" applyFont="1" applyBorder="1" applyAlignment="1" applyProtection="1"/>
    <xf numFmtId="0" fontId="5568" fillId="0" borderId="5581" xfId="0" applyNumberFormat="1" applyFont="1" applyBorder="1" applyAlignment="1" applyProtection="1"/>
    <xf numFmtId="0" fontId="5569" fillId="0" borderId="5582" xfId="0" applyNumberFormat="1" applyFont="1" applyBorder="1" applyAlignment="1" applyProtection="1"/>
    <xf numFmtId="0" fontId="5570" fillId="0" borderId="5583" xfId="0" applyNumberFormat="1" applyFont="1" applyBorder="1" applyAlignment="1" applyProtection="1"/>
    <xf numFmtId="0" fontId="5571" fillId="0" borderId="5584" xfId="0" applyNumberFormat="1" applyFont="1" applyBorder="1" applyAlignment="1" applyProtection="1"/>
    <xf numFmtId="0" fontId="5572" fillId="0" borderId="5585" xfId="0" applyNumberFormat="1" applyFont="1" applyBorder="1" applyAlignment="1" applyProtection="1"/>
    <xf numFmtId="0" fontId="5573" fillId="0" borderId="5586" xfId="0" applyNumberFormat="1" applyFont="1" applyBorder="1" applyAlignment="1" applyProtection="1"/>
    <xf numFmtId="0" fontId="5574" fillId="0" borderId="5587" xfId="0" applyNumberFormat="1" applyFont="1" applyBorder="1" applyAlignment="1" applyProtection="1"/>
    <xf numFmtId="0" fontId="5575" fillId="0" borderId="5588" xfId="0" applyNumberFormat="1" applyFont="1" applyBorder="1" applyAlignment="1" applyProtection="1"/>
    <xf numFmtId="0" fontId="5576" fillId="0" borderId="5589" xfId="0" applyNumberFormat="1" applyFont="1" applyBorder="1" applyAlignment="1" applyProtection="1"/>
    <xf numFmtId="0" fontId="5577" fillId="0" borderId="5590" xfId="0" applyNumberFormat="1" applyFont="1" applyBorder="1" applyAlignment="1" applyProtection="1"/>
    <xf numFmtId="0" fontId="5578" fillId="0" borderId="5591" xfId="0" applyNumberFormat="1" applyFont="1" applyBorder="1" applyAlignment="1" applyProtection="1"/>
    <xf numFmtId="0" fontId="5579" fillId="0" borderId="5592" xfId="0" applyNumberFormat="1" applyFont="1" applyBorder="1" applyAlignment="1" applyProtection="1"/>
    <xf numFmtId="0" fontId="5580" fillId="0" borderId="5593" xfId="0" applyNumberFormat="1" applyFont="1" applyBorder="1" applyAlignment="1" applyProtection="1"/>
    <xf numFmtId="0" fontId="5581" fillId="0" borderId="5594" xfId="0" applyNumberFormat="1" applyFont="1" applyBorder="1" applyAlignment="1" applyProtection="1"/>
    <xf numFmtId="0" fontId="5582" fillId="0" borderId="5595" xfId="0" applyNumberFormat="1" applyFont="1" applyBorder="1" applyAlignment="1" applyProtection="1"/>
    <xf numFmtId="0" fontId="5583" fillId="0" borderId="5596" xfId="0" applyNumberFormat="1" applyFont="1" applyBorder="1" applyAlignment="1" applyProtection="1"/>
    <xf numFmtId="0" fontId="5584" fillId="0" borderId="5597" xfId="0" applyNumberFormat="1" applyFont="1" applyBorder="1" applyAlignment="1" applyProtection="1"/>
    <xf numFmtId="0" fontId="5585" fillId="0" borderId="5598" xfId="0" applyNumberFormat="1" applyFont="1" applyBorder="1" applyAlignment="1" applyProtection="1"/>
    <xf numFmtId="0" fontId="5586" fillId="0" borderId="5599" xfId="0" applyNumberFormat="1" applyFont="1" applyBorder="1" applyAlignment="1" applyProtection="1"/>
    <xf numFmtId="0" fontId="5587" fillId="0" borderId="5600" xfId="0" applyNumberFormat="1" applyFont="1" applyBorder="1" applyAlignment="1" applyProtection="1"/>
    <xf numFmtId="0" fontId="5588" fillId="0" borderId="5601" xfId="0" applyNumberFormat="1" applyFont="1" applyBorder="1" applyAlignment="1" applyProtection="1"/>
    <xf numFmtId="0" fontId="5589" fillId="0" borderId="5602" xfId="0" applyNumberFormat="1" applyFont="1" applyBorder="1" applyAlignment="1" applyProtection="1"/>
    <xf numFmtId="0" fontId="5590" fillId="0" borderId="5603" xfId="0" applyNumberFormat="1" applyFont="1" applyBorder="1" applyAlignment="1" applyProtection="1"/>
    <xf numFmtId="0" fontId="5591" fillId="0" borderId="5604" xfId="0" applyNumberFormat="1" applyFont="1" applyBorder="1" applyAlignment="1" applyProtection="1"/>
    <xf numFmtId="0" fontId="5592" fillId="0" borderId="5605" xfId="0" applyNumberFormat="1" applyFont="1" applyBorder="1" applyAlignment="1" applyProtection="1"/>
    <xf numFmtId="0" fontId="5593" fillId="0" borderId="5606" xfId="0" applyNumberFormat="1" applyFont="1" applyBorder="1" applyAlignment="1" applyProtection="1"/>
    <xf numFmtId="0" fontId="5594" fillId="0" borderId="5607" xfId="0" applyNumberFormat="1" applyFont="1" applyBorder="1" applyAlignment="1" applyProtection="1"/>
    <xf numFmtId="0" fontId="5595" fillId="0" borderId="5608" xfId="0" applyNumberFormat="1" applyFont="1" applyBorder="1" applyAlignment="1" applyProtection="1"/>
    <xf numFmtId="0" fontId="5596" fillId="0" borderId="5609" xfId="0" applyNumberFormat="1" applyFont="1" applyBorder="1" applyAlignment="1" applyProtection="1"/>
    <xf numFmtId="0" fontId="5597" fillId="0" borderId="5610" xfId="0" applyNumberFormat="1" applyFont="1" applyBorder="1" applyAlignment="1" applyProtection="1"/>
    <xf numFmtId="0" fontId="5598" fillId="0" borderId="5611" xfId="0" applyNumberFormat="1" applyFont="1" applyBorder="1" applyAlignment="1" applyProtection="1"/>
    <xf numFmtId="0" fontId="5599" fillId="0" borderId="5612" xfId="0" applyNumberFormat="1" applyFont="1" applyBorder="1" applyAlignment="1" applyProtection="1"/>
    <xf numFmtId="0" fontId="5600" fillId="0" borderId="5613" xfId="0" applyNumberFormat="1" applyFont="1" applyBorder="1" applyAlignment="1" applyProtection="1"/>
    <xf numFmtId="0" fontId="5601" fillId="0" borderId="5614" xfId="0" applyNumberFormat="1" applyFont="1" applyBorder="1" applyAlignment="1" applyProtection="1"/>
    <xf numFmtId="0" fontId="5602" fillId="0" borderId="5615" xfId="0" applyNumberFormat="1" applyFont="1" applyBorder="1" applyAlignment="1" applyProtection="1"/>
    <xf numFmtId="0" fontId="5603" fillId="0" borderId="5616" xfId="0" applyNumberFormat="1" applyFont="1" applyBorder="1" applyAlignment="1" applyProtection="1"/>
    <xf numFmtId="0" fontId="5604" fillId="0" borderId="5617" xfId="0" applyNumberFormat="1" applyFont="1" applyBorder="1" applyAlignment="1" applyProtection="1"/>
    <xf numFmtId="0" fontId="5605" fillId="0" borderId="5618" xfId="0" applyNumberFormat="1" applyFont="1" applyBorder="1" applyAlignment="1" applyProtection="1"/>
    <xf numFmtId="0" fontId="5606" fillId="0" borderId="5619" xfId="0" applyNumberFormat="1" applyFont="1" applyBorder="1" applyAlignment="1" applyProtection="1"/>
    <xf numFmtId="0" fontId="5607" fillId="0" borderId="5620" xfId="0" applyNumberFormat="1" applyFont="1" applyBorder="1" applyAlignment="1" applyProtection="1"/>
    <xf numFmtId="0" fontId="5608" fillId="0" borderId="5621" xfId="0" applyNumberFormat="1" applyFont="1" applyBorder="1" applyAlignment="1" applyProtection="1"/>
    <xf numFmtId="0" fontId="5609" fillId="0" borderId="5622" xfId="0" applyNumberFormat="1" applyFont="1" applyBorder="1" applyAlignment="1" applyProtection="1"/>
    <xf numFmtId="0" fontId="5610" fillId="0" borderId="5623" xfId="0" applyNumberFormat="1" applyFont="1" applyBorder="1" applyAlignment="1" applyProtection="1"/>
    <xf numFmtId="0" fontId="5611" fillId="0" borderId="5624" xfId="0" applyNumberFormat="1" applyFont="1" applyBorder="1" applyAlignment="1" applyProtection="1"/>
    <xf numFmtId="0" fontId="5612" fillId="0" borderId="5625" xfId="0" applyNumberFormat="1" applyFont="1" applyBorder="1" applyAlignment="1" applyProtection="1"/>
    <xf numFmtId="0" fontId="5613" fillId="0" borderId="5626" xfId="0" applyNumberFormat="1" applyFont="1" applyBorder="1" applyAlignment="1" applyProtection="1"/>
    <xf numFmtId="0" fontId="5614" fillId="0" borderId="5627" xfId="0" applyNumberFormat="1" applyFont="1" applyBorder="1" applyAlignment="1" applyProtection="1"/>
    <xf numFmtId="0" fontId="5615" fillId="0" borderId="5628" xfId="0" applyNumberFormat="1" applyFont="1" applyBorder="1" applyAlignment="1" applyProtection="1"/>
    <xf numFmtId="0" fontId="5616" fillId="0" borderId="5629" xfId="0" applyNumberFormat="1" applyFont="1" applyBorder="1" applyAlignment="1" applyProtection="1"/>
    <xf numFmtId="0" fontId="5617" fillId="0" borderId="5630" xfId="0" applyNumberFormat="1" applyFont="1" applyBorder="1" applyAlignment="1" applyProtection="1"/>
    <xf numFmtId="0" fontId="5618" fillId="0" borderId="5631" xfId="0" applyNumberFormat="1" applyFont="1" applyBorder="1" applyAlignment="1" applyProtection="1"/>
    <xf numFmtId="0" fontId="5619" fillId="0" borderId="5632" xfId="0" applyNumberFormat="1" applyFont="1" applyBorder="1" applyAlignment="1" applyProtection="1"/>
    <xf numFmtId="0" fontId="5620" fillId="0" borderId="5633" xfId="0" applyNumberFormat="1" applyFont="1" applyBorder="1" applyAlignment="1" applyProtection="1"/>
    <xf numFmtId="0" fontId="5621" fillId="0" borderId="5634" xfId="0" applyNumberFormat="1" applyFont="1" applyBorder="1" applyAlignment="1" applyProtection="1"/>
    <xf numFmtId="0" fontId="5622" fillId="0" borderId="5635" xfId="0" applyNumberFormat="1" applyFont="1" applyBorder="1" applyAlignment="1" applyProtection="1"/>
    <xf numFmtId="0" fontId="5623" fillId="0" borderId="5636" xfId="0" applyNumberFormat="1" applyFont="1" applyBorder="1" applyAlignment="1" applyProtection="1"/>
    <xf numFmtId="0" fontId="5624" fillId="0" borderId="5637" xfId="0" applyNumberFormat="1" applyFont="1" applyBorder="1" applyAlignment="1" applyProtection="1"/>
    <xf numFmtId="0" fontId="5625" fillId="0" borderId="5638" xfId="0" applyNumberFormat="1" applyFont="1" applyBorder="1" applyAlignment="1" applyProtection="1"/>
    <xf numFmtId="0" fontId="5626" fillId="0" borderId="5639" xfId="0" applyNumberFormat="1" applyFont="1" applyBorder="1" applyAlignment="1" applyProtection="1"/>
    <xf numFmtId="0" fontId="5627" fillId="0" borderId="5640" xfId="0" applyNumberFormat="1" applyFont="1" applyBorder="1" applyAlignment="1" applyProtection="1"/>
    <xf numFmtId="0" fontId="5628" fillId="0" borderId="5641" xfId="0" applyNumberFormat="1" applyFont="1" applyBorder="1" applyAlignment="1" applyProtection="1"/>
    <xf numFmtId="0" fontId="5629" fillId="0" borderId="5642" xfId="0" applyNumberFormat="1" applyFont="1" applyBorder="1" applyAlignment="1" applyProtection="1"/>
    <xf numFmtId="0" fontId="5630" fillId="0" borderId="5643" xfId="0" applyNumberFormat="1" applyFont="1" applyBorder="1" applyAlignment="1" applyProtection="1"/>
    <xf numFmtId="0" fontId="5631" fillId="0" borderId="5644" xfId="0" applyNumberFormat="1" applyFont="1" applyBorder="1" applyAlignment="1" applyProtection="1"/>
    <xf numFmtId="0" fontId="5632" fillId="0" borderId="5645" xfId="0" applyNumberFormat="1" applyFont="1" applyBorder="1" applyAlignment="1" applyProtection="1"/>
    <xf numFmtId="0" fontId="5633" fillId="0" borderId="5646" xfId="0" applyNumberFormat="1" applyFont="1" applyBorder="1" applyAlignment="1" applyProtection="1"/>
    <xf numFmtId="0" fontId="5634" fillId="0" borderId="5647" xfId="0" applyNumberFormat="1" applyFont="1" applyBorder="1" applyAlignment="1" applyProtection="1"/>
    <xf numFmtId="0" fontId="5635" fillId="0" borderId="5648" xfId="0" applyNumberFormat="1" applyFont="1" applyBorder="1" applyAlignment="1" applyProtection="1"/>
    <xf numFmtId="0" fontId="5636" fillId="0" borderId="5649" xfId="0" applyNumberFormat="1" applyFont="1" applyBorder="1" applyAlignment="1" applyProtection="1"/>
    <xf numFmtId="0" fontId="5637" fillId="0" borderId="5650" xfId="0" applyNumberFormat="1" applyFont="1" applyBorder="1" applyAlignment="1" applyProtection="1"/>
    <xf numFmtId="0" fontId="5638" fillId="0" borderId="5651" xfId="0" applyNumberFormat="1" applyFont="1" applyBorder="1" applyAlignment="1" applyProtection="1"/>
    <xf numFmtId="0" fontId="5639" fillId="0" borderId="5652" xfId="0" applyNumberFormat="1" applyFont="1" applyBorder="1" applyAlignment="1" applyProtection="1"/>
    <xf numFmtId="0" fontId="5640" fillId="0" borderId="5653" xfId="0" applyNumberFormat="1" applyFont="1" applyBorder="1" applyAlignment="1" applyProtection="1"/>
    <xf numFmtId="0" fontId="5641" fillId="0" borderId="5654" xfId="0" applyNumberFormat="1" applyFont="1" applyBorder="1" applyAlignment="1" applyProtection="1"/>
    <xf numFmtId="0" fontId="5642" fillId="0" borderId="5655" xfId="0" applyNumberFormat="1" applyFont="1" applyBorder="1" applyAlignment="1" applyProtection="1"/>
    <xf numFmtId="0" fontId="5643" fillId="0" borderId="5656" xfId="0" applyNumberFormat="1" applyFont="1" applyBorder="1" applyAlignment="1" applyProtection="1"/>
    <xf numFmtId="0" fontId="5644" fillId="0" borderId="5657" xfId="0" applyNumberFormat="1" applyFont="1" applyBorder="1" applyAlignment="1" applyProtection="1"/>
    <xf numFmtId="0" fontId="5645" fillId="0" borderId="5658" xfId="0" applyNumberFormat="1" applyFont="1" applyBorder="1" applyAlignment="1" applyProtection="1"/>
    <xf numFmtId="0" fontId="5646" fillId="0" borderId="5659" xfId="0" applyNumberFormat="1" applyFont="1" applyBorder="1" applyAlignment="1" applyProtection="1"/>
    <xf numFmtId="0" fontId="5647" fillId="0" borderId="5660" xfId="0" applyNumberFormat="1" applyFont="1" applyBorder="1" applyAlignment="1" applyProtection="1"/>
    <xf numFmtId="0" fontId="5648" fillId="0" borderId="5661" xfId="0" applyNumberFormat="1" applyFont="1" applyBorder="1" applyAlignment="1" applyProtection="1"/>
    <xf numFmtId="0" fontId="5649" fillId="0" borderId="5662" xfId="0" applyNumberFormat="1" applyFont="1" applyBorder="1" applyAlignment="1" applyProtection="1"/>
    <xf numFmtId="0" fontId="5650" fillId="0" borderId="5663" xfId="0" applyNumberFormat="1" applyFont="1" applyBorder="1" applyAlignment="1" applyProtection="1"/>
    <xf numFmtId="0" fontId="5651" fillId="0" borderId="5664" xfId="0" applyNumberFormat="1" applyFont="1" applyBorder="1" applyAlignment="1" applyProtection="1"/>
    <xf numFmtId="0" fontId="5652" fillId="0" borderId="5665" xfId="0" applyNumberFormat="1" applyFont="1" applyBorder="1" applyAlignment="1" applyProtection="1"/>
    <xf numFmtId="0" fontId="5653" fillId="0" borderId="5666" xfId="0" applyNumberFormat="1" applyFont="1" applyBorder="1" applyAlignment="1" applyProtection="1"/>
    <xf numFmtId="0" fontId="5654" fillId="0" borderId="5667" xfId="0" applyNumberFormat="1" applyFont="1" applyBorder="1" applyAlignment="1" applyProtection="1"/>
    <xf numFmtId="0" fontId="5655" fillId="0" borderId="5668" xfId="0" applyNumberFormat="1" applyFont="1" applyBorder="1" applyAlignment="1" applyProtection="1"/>
    <xf numFmtId="0" fontId="5656" fillId="0" borderId="5669" xfId="0" applyNumberFormat="1" applyFont="1" applyBorder="1" applyAlignment="1" applyProtection="1"/>
    <xf numFmtId="0" fontId="5657" fillId="0" borderId="5670" xfId="0" applyNumberFormat="1" applyFont="1" applyBorder="1" applyAlignment="1" applyProtection="1"/>
    <xf numFmtId="0" fontId="5658" fillId="0" borderId="5671" xfId="0" applyNumberFormat="1" applyFont="1" applyBorder="1" applyAlignment="1" applyProtection="1"/>
    <xf numFmtId="0" fontId="5659" fillId="0" borderId="5672" xfId="0" applyNumberFormat="1" applyFont="1" applyBorder="1" applyAlignment="1" applyProtection="1"/>
    <xf numFmtId="0" fontId="5660" fillId="0" borderId="5673" xfId="0" applyNumberFormat="1" applyFont="1" applyBorder="1" applyAlignment="1" applyProtection="1"/>
    <xf numFmtId="0" fontId="5661" fillId="0" borderId="5674" xfId="0" applyNumberFormat="1" applyFont="1" applyBorder="1" applyAlignment="1" applyProtection="1"/>
    <xf numFmtId="0" fontId="5662" fillId="0" borderId="5675" xfId="0" applyNumberFormat="1" applyFont="1" applyBorder="1" applyAlignment="1" applyProtection="1"/>
    <xf numFmtId="0" fontId="5663" fillId="0" borderId="5676" xfId="0" applyNumberFormat="1" applyFont="1" applyBorder="1" applyAlignment="1" applyProtection="1"/>
    <xf numFmtId="0" fontId="5664" fillId="0" borderId="5677" xfId="0" applyNumberFormat="1" applyFont="1" applyBorder="1" applyAlignment="1" applyProtection="1"/>
    <xf numFmtId="0" fontId="5665" fillId="0" borderId="5678" xfId="0" applyNumberFormat="1" applyFont="1" applyBorder="1" applyAlignment="1" applyProtection="1"/>
    <xf numFmtId="0" fontId="5666" fillId="0" borderId="5679" xfId="0" applyNumberFormat="1" applyFont="1" applyBorder="1" applyAlignment="1" applyProtection="1"/>
    <xf numFmtId="0" fontId="5667" fillId="0" borderId="5680" xfId="0" applyNumberFormat="1" applyFont="1" applyBorder="1" applyAlignment="1" applyProtection="1"/>
    <xf numFmtId="0" fontId="5668" fillId="0" borderId="5681" xfId="0" applyNumberFormat="1" applyFont="1" applyBorder="1" applyAlignment="1" applyProtection="1"/>
    <xf numFmtId="0" fontId="5669" fillId="0" borderId="5682" xfId="0" applyNumberFormat="1" applyFont="1" applyBorder="1" applyAlignment="1" applyProtection="1"/>
    <xf numFmtId="0" fontId="5670" fillId="0" borderId="5683" xfId="0" applyNumberFormat="1" applyFont="1" applyBorder="1" applyAlignment="1" applyProtection="1"/>
    <xf numFmtId="0" fontId="5671" fillId="0" borderId="5684" xfId="0" applyNumberFormat="1" applyFont="1" applyBorder="1" applyAlignment="1" applyProtection="1"/>
    <xf numFmtId="0" fontId="5672" fillId="0" borderId="5685" xfId="0" applyNumberFormat="1" applyFont="1" applyBorder="1" applyAlignment="1" applyProtection="1"/>
    <xf numFmtId="0" fontId="5673" fillId="0" borderId="5686" xfId="0" applyNumberFormat="1" applyFont="1" applyBorder="1" applyAlignment="1" applyProtection="1"/>
    <xf numFmtId="0" fontId="5674" fillId="0" borderId="5687" xfId="0" applyNumberFormat="1" applyFont="1" applyBorder="1" applyAlignment="1" applyProtection="1"/>
    <xf numFmtId="0" fontId="5675" fillId="0" borderId="5688" xfId="0" applyNumberFormat="1" applyFont="1" applyBorder="1" applyAlignment="1" applyProtection="1"/>
    <xf numFmtId="0" fontId="5676" fillId="0" borderId="5689" xfId="0" applyNumberFormat="1" applyFont="1" applyBorder="1" applyAlignment="1" applyProtection="1"/>
    <xf numFmtId="0" fontId="5677" fillId="0" borderId="5690" xfId="0" applyNumberFormat="1" applyFont="1" applyBorder="1" applyAlignment="1" applyProtection="1"/>
    <xf numFmtId="0" fontId="5678" fillId="0" borderId="5691" xfId="0" applyNumberFormat="1" applyFont="1" applyBorder="1" applyAlignment="1" applyProtection="1"/>
    <xf numFmtId="0" fontId="5679" fillId="0" borderId="5692" xfId="0" applyNumberFormat="1" applyFont="1" applyBorder="1" applyAlignment="1" applyProtection="1"/>
    <xf numFmtId="0" fontId="5680" fillId="0" borderId="5693" xfId="0" applyNumberFormat="1" applyFont="1" applyBorder="1" applyAlignment="1" applyProtection="1"/>
    <xf numFmtId="0" fontId="5681" fillId="0" borderId="5694" xfId="0" applyNumberFormat="1" applyFont="1" applyBorder="1" applyAlignment="1" applyProtection="1"/>
    <xf numFmtId="0" fontId="5682" fillId="0" borderId="5695" xfId="0" applyNumberFormat="1" applyFont="1" applyBorder="1" applyAlignment="1" applyProtection="1"/>
    <xf numFmtId="0" fontId="5683" fillId="0" borderId="5696" xfId="0" applyNumberFormat="1" applyFont="1" applyBorder="1" applyAlignment="1" applyProtection="1"/>
    <xf numFmtId="0" fontId="5684" fillId="0" borderId="5697" xfId="0" applyNumberFormat="1" applyFont="1" applyBorder="1" applyAlignment="1" applyProtection="1"/>
    <xf numFmtId="0" fontId="5685" fillId="0" borderId="5698" xfId="0" applyNumberFormat="1" applyFont="1" applyBorder="1" applyAlignment="1" applyProtection="1"/>
    <xf numFmtId="0" fontId="5686" fillId="0" borderId="5699" xfId="0" applyNumberFormat="1" applyFont="1" applyBorder="1" applyAlignment="1" applyProtection="1"/>
    <xf numFmtId="0" fontId="5687" fillId="0" borderId="5700" xfId="0" applyNumberFormat="1" applyFont="1" applyBorder="1" applyAlignment="1" applyProtection="1"/>
    <xf numFmtId="0" fontId="5688" fillId="0" borderId="5701" xfId="0" applyNumberFormat="1" applyFont="1" applyBorder="1" applyAlignment="1" applyProtection="1"/>
    <xf numFmtId="0" fontId="5689" fillId="0" borderId="5702" xfId="0" applyNumberFormat="1" applyFont="1" applyBorder="1" applyAlignment="1" applyProtection="1"/>
    <xf numFmtId="0" fontId="5690" fillId="0" borderId="5703" xfId="0" applyNumberFormat="1" applyFont="1" applyBorder="1" applyAlignment="1" applyProtection="1"/>
    <xf numFmtId="0" fontId="5691" fillId="0" borderId="5704" xfId="0" applyNumberFormat="1" applyFont="1" applyBorder="1" applyAlignment="1" applyProtection="1"/>
    <xf numFmtId="0" fontId="5692" fillId="0" borderId="5705" xfId="0" applyNumberFormat="1" applyFont="1" applyBorder="1" applyAlignment="1" applyProtection="1"/>
    <xf numFmtId="0" fontId="5693" fillId="0" borderId="5706" xfId="0" applyNumberFormat="1" applyFont="1" applyBorder="1" applyAlignment="1" applyProtection="1"/>
    <xf numFmtId="0" fontId="5694" fillId="0" borderId="5707" xfId="0" applyNumberFormat="1" applyFont="1" applyBorder="1" applyAlignment="1" applyProtection="1"/>
    <xf numFmtId="0" fontId="5695" fillId="0" borderId="5708" xfId="0" applyNumberFormat="1" applyFont="1" applyBorder="1" applyAlignment="1" applyProtection="1"/>
    <xf numFmtId="0" fontId="5696" fillId="0" borderId="5709" xfId="0" applyNumberFormat="1" applyFont="1" applyBorder="1" applyAlignment="1" applyProtection="1"/>
    <xf numFmtId="0" fontId="5697" fillId="0" borderId="5710" xfId="0" applyNumberFormat="1" applyFont="1" applyBorder="1" applyAlignment="1" applyProtection="1"/>
    <xf numFmtId="0" fontId="5698" fillId="0" borderId="5711" xfId="0" applyNumberFormat="1" applyFont="1" applyBorder="1" applyAlignment="1" applyProtection="1"/>
    <xf numFmtId="0" fontId="5699" fillId="0" borderId="5712" xfId="0" applyNumberFormat="1" applyFont="1" applyBorder="1" applyAlignment="1" applyProtection="1"/>
    <xf numFmtId="0" fontId="5700" fillId="0" borderId="5713" xfId="0" applyNumberFormat="1" applyFont="1" applyBorder="1" applyAlignment="1" applyProtection="1"/>
    <xf numFmtId="0" fontId="5701" fillId="0" borderId="5714" xfId="0" applyNumberFormat="1" applyFont="1" applyBorder="1" applyAlignment="1" applyProtection="1"/>
    <xf numFmtId="0" fontId="5702" fillId="0" borderId="5715" xfId="0" applyNumberFormat="1" applyFont="1" applyBorder="1" applyAlignment="1" applyProtection="1"/>
    <xf numFmtId="0" fontId="5703" fillId="0" borderId="5716" xfId="0" applyNumberFormat="1" applyFont="1" applyBorder="1" applyAlignment="1" applyProtection="1"/>
    <xf numFmtId="0" fontId="5704" fillId="0" borderId="5717" xfId="0" applyNumberFormat="1" applyFont="1" applyBorder="1" applyAlignment="1" applyProtection="1"/>
    <xf numFmtId="0" fontId="5705" fillId="0" borderId="5718" xfId="0" applyNumberFormat="1" applyFont="1" applyBorder="1" applyAlignment="1" applyProtection="1"/>
    <xf numFmtId="0" fontId="5706" fillId="0" borderId="5719" xfId="0" applyNumberFormat="1" applyFont="1" applyBorder="1" applyAlignment="1" applyProtection="1"/>
    <xf numFmtId="0" fontId="5707" fillId="0" borderId="5720" xfId="0" applyNumberFormat="1" applyFont="1" applyBorder="1" applyAlignment="1" applyProtection="1"/>
    <xf numFmtId="0" fontId="5708" fillId="0" borderId="5721" xfId="0" applyNumberFormat="1" applyFont="1" applyBorder="1" applyAlignment="1" applyProtection="1"/>
    <xf numFmtId="0" fontId="5709" fillId="0" borderId="5722" xfId="0" applyNumberFormat="1" applyFont="1" applyBorder="1" applyAlignment="1" applyProtection="1"/>
    <xf numFmtId="0" fontId="5710" fillId="0" borderId="5723" xfId="0" applyNumberFormat="1" applyFont="1" applyBorder="1" applyAlignment="1" applyProtection="1"/>
    <xf numFmtId="0" fontId="5711" fillId="0" borderId="5724" xfId="0" applyNumberFormat="1" applyFont="1" applyBorder="1" applyAlignment="1" applyProtection="1"/>
    <xf numFmtId="0" fontId="5712" fillId="0" borderId="5725" xfId="0" applyNumberFormat="1" applyFont="1" applyBorder="1" applyAlignment="1" applyProtection="1"/>
    <xf numFmtId="0" fontId="5713" fillId="0" borderId="5726" xfId="0" applyNumberFormat="1" applyFont="1" applyBorder="1" applyAlignment="1" applyProtection="1"/>
    <xf numFmtId="0" fontId="5714" fillId="0" borderId="5727" xfId="0" applyNumberFormat="1" applyFont="1" applyBorder="1" applyAlignment="1" applyProtection="1"/>
    <xf numFmtId="0" fontId="5715" fillId="0" borderId="5728" xfId="0" applyNumberFormat="1" applyFont="1" applyBorder="1" applyAlignment="1" applyProtection="1"/>
    <xf numFmtId="0" fontId="5716" fillId="0" borderId="5729" xfId="0" applyNumberFormat="1" applyFont="1" applyBorder="1" applyAlignment="1" applyProtection="1"/>
    <xf numFmtId="0" fontId="5717" fillId="0" borderId="5730" xfId="0" applyNumberFormat="1" applyFont="1" applyBorder="1" applyAlignment="1" applyProtection="1"/>
    <xf numFmtId="0" fontId="5718" fillId="0" borderId="5731" xfId="0" applyNumberFormat="1" applyFont="1" applyBorder="1" applyAlignment="1" applyProtection="1"/>
    <xf numFmtId="0" fontId="5719" fillId="0" borderId="5732" xfId="0" applyNumberFormat="1" applyFont="1" applyBorder="1" applyAlignment="1" applyProtection="1"/>
    <xf numFmtId="0" fontId="5720" fillId="0" borderId="5733" xfId="0" applyNumberFormat="1" applyFont="1" applyBorder="1" applyAlignment="1" applyProtection="1"/>
    <xf numFmtId="0" fontId="5721" fillId="0" borderId="5734" xfId="0" applyNumberFormat="1" applyFont="1" applyBorder="1" applyAlignment="1" applyProtection="1"/>
    <xf numFmtId="0" fontId="5722" fillId="0" borderId="5735" xfId="0" applyNumberFormat="1" applyFont="1" applyBorder="1" applyAlignment="1" applyProtection="1"/>
    <xf numFmtId="0" fontId="5723" fillId="0" borderId="5736" xfId="0" applyNumberFormat="1" applyFont="1" applyBorder="1" applyAlignment="1" applyProtection="1"/>
    <xf numFmtId="0" fontId="5724" fillId="0" borderId="5737" xfId="0" applyNumberFormat="1" applyFont="1" applyBorder="1" applyAlignment="1" applyProtection="1"/>
    <xf numFmtId="0" fontId="5725" fillId="0" borderId="5738" xfId="0" applyNumberFormat="1" applyFont="1" applyBorder="1" applyAlignment="1" applyProtection="1"/>
    <xf numFmtId="0" fontId="5726" fillId="0" borderId="5739" xfId="0" applyNumberFormat="1" applyFont="1" applyBorder="1" applyAlignment="1" applyProtection="1"/>
    <xf numFmtId="0" fontId="5727" fillId="0" borderId="5740" xfId="0" applyNumberFormat="1" applyFont="1" applyBorder="1" applyAlignment="1" applyProtection="1"/>
    <xf numFmtId="0" fontId="5728" fillId="0" borderId="5741" xfId="0" applyNumberFormat="1" applyFont="1" applyBorder="1" applyAlignment="1" applyProtection="1"/>
    <xf numFmtId="0" fontId="5729" fillId="0" borderId="5742" xfId="0" applyNumberFormat="1" applyFont="1" applyBorder="1" applyAlignment="1" applyProtection="1"/>
    <xf numFmtId="0" fontId="5730" fillId="0" borderId="5743" xfId="0" applyNumberFormat="1" applyFont="1" applyBorder="1" applyAlignment="1" applyProtection="1"/>
    <xf numFmtId="0" fontId="5731" fillId="0" borderId="5744" xfId="0" applyNumberFormat="1" applyFont="1" applyBorder="1" applyAlignment="1" applyProtection="1"/>
    <xf numFmtId="0" fontId="5732" fillId="0" borderId="5745" xfId="0" applyNumberFormat="1" applyFont="1" applyBorder="1" applyAlignment="1" applyProtection="1"/>
    <xf numFmtId="0" fontId="5733" fillId="0" borderId="5746" xfId="0" applyNumberFormat="1" applyFont="1" applyBorder="1" applyAlignment="1" applyProtection="1"/>
    <xf numFmtId="0" fontId="5734" fillId="0" borderId="5747" xfId="0" applyNumberFormat="1" applyFont="1" applyBorder="1" applyAlignment="1" applyProtection="1"/>
    <xf numFmtId="0" fontId="5735" fillId="0" borderId="5748" xfId="0" applyNumberFormat="1" applyFont="1" applyBorder="1" applyAlignment="1" applyProtection="1"/>
    <xf numFmtId="0" fontId="5736" fillId="0" borderId="5749" xfId="0" applyNumberFormat="1" applyFont="1" applyBorder="1" applyAlignment="1" applyProtection="1"/>
    <xf numFmtId="0" fontId="5737" fillId="0" borderId="5750" xfId="0" applyNumberFormat="1" applyFont="1" applyBorder="1" applyAlignment="1" applyProtection="1"/>
    <xf numFmtId="0" fontId="5738" fillId="0" borderId="5751" xfId="0" applyNumberFormat="1" applyFont="1" applyBorder="1" applyAlignment="1" applyProtection="1"/>
    <xf numFmtId="0" fontId="5739" fillId="0" borderId="5752" xfId="0" applyNumberFormat="1" applyFont="1" applyBorder="1" applyAlignment="1" applyProtection="1"/>
    <xf numFmtId="0" fontId="5740" fillId="0" borderId="5753" xfId="0" applyNumberFormat="1" applyFont="1" applyBorder="1" applyAlignment="1" applyProtection="1"/>
    <xf numFmtId="0" fontId="5741" fillId="0" borderId="5754" xfId="0" applyNumberFormat="1" applyFont="1" applyBorder="1" applyAlignment="1" applyProtection="1"/>
    <xf numFmtId="0" fontId="5742" fillId="0" borderId="5755" xfId="0" applyNumberFormat="1" applyFont="1" applyBorder="1" applyAlignment="1" applyProtection="1"/>
    <xf numFmtId="0" fontId="5743" fillId="0" borderId="5756" xfId="0" applyNumberFormat="1" applyFont="1" applyBorder="1" applyAlignment="1" applyProtection="1"/>
    <xf numFmtId="0" fontId="5744" fillId="0" borderId="5757" xfId="0" applyNumberFormat="1" applyFont="1" applyBorder="1" applyAlignment="1" applyProtection="1"/>
    <xf numFmtId="0" fontId="5745" fillId="0" borderId="5758" xfId="0" applyNumberFormat="1" applyFont="1" applyBorder="1" applyAlignment="1" applyProtection="1"/>
    <xf numFmtId="0" fontId="5746" fillId="0" borderId="5759" xfId="0" applyNumberFormat="1" applyFont="1" applyBorder="1" applyAlignment="1" applyProtection="1"/>
    <xf numFmtId="0" fontId="5747" fillId="0" borderId="5760" xfId="0" applyNumberFormat="1" applyFont="1" applyBorder="1" applyAlignment="1" applyProtection="1"/>
    <xf numFmtId="0" fontId="5748" fillId="0" borderId="5761" xfId="0" applyNumberFormat="1" applyFont="1" applyBorder="1" applyAlignment="1" applyProtection="1"/>
    <xf numFmtId="0" fontId="5749" fillId="0" borderId="5762" xfId="0" applyNumberFormat="1" applyFont="1" applyBorder="1" applyAlignment="1" applyProtection="1"/>
    <xf numFmtId="0" fontId="5750" fillId="0" borderId="5763" xfId="0" applyNumberFormat="1" applyFont="1" applyBorder="1" applyAlignment="1" applyProtection="1"/>
    <xf numFmtId="0" fontId="5751" fillId="0" borderId="5764" xfId="0" applyNumberFormat="1" applyFont="1" applyBorder="1" applyAlignment="1" applyProtection="1"/>
    <xf numFmtId="0" fontId="5752" fillId="0" borderId="5765" xfId="0" applyNumberFormat="1" applyFont="1" applyBorder="1" applyAlignment="1" applyProtection="1"/>
    <xf numFmtId="0" fontId="5753" fillId="0" borderId="5766" xfId="0" applyNumberFormat="1" applyFont="1" applyBorder="1" applyAlignment="1" applyProtection="1"/>
    <xf numFmtId="0" fontId="5754" fillId="0" borderId="5767" xfId="0" applyNumberFormat="1" applyFont="1" applyBorder="1" applyAlignment="1" applyProtection="1"/>
    <xf numFmtId="0" fontId="5755" fillId="0" borderId="5768" xfId="0" applyNumberFormat="1" applyFont="1" applyBorder="1" applyAlignment="1" applyProtection="1"/>
    <xf numFmtId="0" fontId="5756" fillId="0" borderId="5769" xfId="0" applyNumberFormat="1" applyFont="1" applyBorder="1" applyAlignment="1" applyProtection="1"/>
    <xf numFmtId="0" fontId="5757" fillId="0" borderId="5770" xfId="0" applyNumberFormat="1" applyFont="1" applyBorder="1" applyAlignment="1" applyProtection="1"/>
    <xf numFmtId="0" fontId="5758" fillId="0" borderId="5771" xfId="0" applyNumberFormat="1" applyFont="1" applyBorder="1" applyAlignment="1" applyProtection="1"/>
    <xf numFmtId="0" fontId="5759" fillId="0" borderId="5772" xfId="0" applyNumberFormat="1" applyFont="1" applyBorder="1" applyAlignment="1" applyProtection="1"/>
    <xf numFmtId="0" fontId="5760" fillId="0" borderId="5773" xfId="0" applyNumberFormat="1" applyFont="1" applyBorder="1" applyAlignment="1" applyProtection="1"/>
    <xf numFmtId="0" fontId="5761" fillId="0" borderId="5774" xfId="0" applyNumberFormat="1" applyFont="1" applyBorder="1" applyAlignment="1" applyProtection="1"/>
    <xf numFmtId="0" fontId="5762" fillId="0" borderId="5775" xfId="0" applyNumberFormat="1" applyFont="1" applyBorder="1" applyAlignment="1" applyProtection="1"/>
    <xf numFmtId="0" fontId="5763" fillId="0" borderId="5776" xfId="0" applyNumberFormat="1" applyFont="1" applyBorder="1" applyAlignment="1" applyProtection="1"/>
    <xf numFmtId="0" fontId="5764" fillId="0" borderId="5777" xfId="0" applyNumberFormat="1" applyFont="1" applyBorder="1" applyAlignment="1" applyProtection="1"/>
    <xf numFmtId="0" fontId="5765" fillId="0" borderId="5778" xfId="0" applyNumberFormat="1" applyFont="1" applyBorder="1" applyAlignment="1" applyProtection="1"/>
    <xf numFmtId="0" fontId="5766" fillId="0" borderId="5779" xfId="0" applyNumberFormat="1" applyFont="1" applyBorder="1" applyAlignment="1" applyProtection="1"/>
    <xf numFmtId="0" fontId="5767" fillId="0" borderId="5780" xfId="0" applyNumberFormat="1" applyFont="1" applyBorder="1" applyAlignment="1" applyProtection="1"/>
    <xf numFmtId="0" fontId="5768" fillId="0" borderId="5781" xfId="0" applyNumberFormat="1" applyFont="1" applyBorder="1" applyAlignment="1" applyProtection="1"/>
    <xf numFmtId="0" fontId="5769" fillId="0" borderId="5782" xfId="0" applyNumberFormat="1" applyFont="1" applyBorder="1" applyAlignment="1" applyProtection="1"/>
    <xf numFmtId="0" fontId="5770" fillId="0" borderId="5783" xfId="0" applyNumberFormat="1" applyFont="1" applyBorder="1" applyAlignment="1" applyProtection="1"/>
    <xf numFmtId="0" fontId="5771" fillId="0" borderId="5784" xfId="0" applyNumberFormat="1" applyFont="1" applyBorder="1" applyAlignment="1" applyProtection="1"/>
    <xf numFmtId="0" fontId="5772" fillId="0" borderId="5785" xfId="0" applyNumberFormat="1" applyFont="1" applyBorder="1" applyAlignment="1" applyProtection="1"/>
    <xf numFmtId="0" fontId="5773" fillId="0" borderId="5786" xfId="0" applyNumberFormat="1" applyFont="1" applyBorder="1" applyAlignment="1" applyProtection="1"/>
    <xf numFmtId="0" fontId="5774" fillId="0" borderId="5787" xfId="0" applyNumberFormat="1" applyFont="1" applyBorder="1" applyAlignment="1" applyProtection="1"/>
    <xf numFmtId="0" fontId="5775" fillId="0" borderId="5788" xfId="0" applyNumberFormat="1" applyFont="1" applyBorder="1" applyAlignment="1" applyProtection="1"/>
    <xf numFmtId="0" fontId="5776" fillId="0" borderId="5789" xfId="0" applyNumberFormat="1" applyFont="1" applyBorder="1" applyAlignment="1" applyProtection="1"/>
    <xf numFmtId="0" fontId="5777" fillId="0" borderId="5790" xfId="0" applyNumberFormat="1" applyFont="1" applyBorder="1" applyAlignment="1" applyProtection="1"/>
    <xf numFmtId="0" fontId="5778" fillId="0" borderId="5791" xfId="0" applyNumberFormat="1" applyFont="1" applyBorder="1" applyAlignment="1" applyProtection="1"/>
    <xf numFmtId="0" fontId="5779" fillId="0" borderId="5792" xfId="0" applyNumberFormat="1" applyFont="1" applyBorder="1" applyAlignment="1" applyProtection="1"/>
    <xf numFmtId="0" fontId="5780" fillId="0" borderId="5793" xfId="0" applyNumberFormat="1" applyFont="1" applyBorder="1" applyAlignment="1" applyProtection="1"/>
    <xf numFmtId="0" fontId="5781" fillId="0" borderId="5794" xfId="0" applyNumberFormat="1" applyFont="1" applyBorder="1" applyAlignment="1" applyProtection="1"/>
    <xf numFmtId="0" fontId="5782" fillId="0" borderId="5795" xfId="0" applyNumberFormat="1" applyFont="1" applyBorder="1" applyAlignment="1" applyProtection="1"/>
    <xf numFmtId="0" fontId="5783" fillId="0" borderId="5796" xfId="0" applyNumberFormat="1" applyFont="1" applyBorder="1" applyAlignment="1" applyProtection="1"/>
    <xf numFmtId="0" fontId="5784" fillId="0" borderId="5797" xfId="0" applyNumberFormat="1" applyFont="1" applyBorder="1" applyAlignment="1" applyProtection="1"/>
    <xf numFmtId="0" fontId="5785" fillId="0" borderId="5798" xfId="0" applyNumberFormat="1" applyFont="1" applyBorder="1" applyAlignment="1" applyProtection="1"/>
    <xf numFmtId="0" fontId="5786" fillId="0" borderId="5799" xfId="0" applyNumberFormat="1" applyFont="1" applyBorder="1" applyAlignment="1" applyProtection="1"/>
    <xf numFmtId="0" fontId="5787" fillId="0" borderId="5800" xfId="0" applyNumberFormat="1" applyFont="1" applyBorder="1" applyAlignment="1" applyProtection="1"/>
    <xf numFmtId="0" fontId="5788" fillId="0" borderId="5801" xfId="0" applyNumberFormat="1" applyFont="1" applyBorder="1" applyAlignment="1" applyProtection="1"/>
    <xf numFmtId="0" fontId="5789" fillId="0" borderId="5802" xfId="0" applyNumberFormat="1" applyFont="1" applyBorder="1" applyAlignment="1" applyProtection="1"/>
    <xf numFmtId="0" fontId="5790" fillId="0" borderId="5803" xfId="0" applyNumberFormat="1" applyFont="1" applyBorder="1" applyAlignment="1" applyProtection="1"/>
    <xf numFmtId="0" fontId="5791" fillId="0" borderId="5804" xfId="0" applyNumberFormat="1" applyFont="1" applyBorder="1" applyAlignment="1" applyProtection="1"/>
    <xf numFmtId="0" fontId="5792" fillId="0" borderId="5805" xfId="0" applyNumberFormat="1" applyFont="1" applyBorder="1" applyAlignment="1" applyProtection="1"/>
    <xf numFmtId="0" fontId="5793" fillId="0" borderId="5806" xfId="0" applyNumberFormat="1" applyFont="1" applyBorder="1" applyAlignment="1" applyProtection="1"/>
    <xf numFmtId="0" fontId="5794" fillId="0" borderId="5807" xfId="0" applyNumberFormat="1" applyFont="1" applyBorder="1" applyAlignment="1" applyProtection="1"/>
    <xf numFmtId="0" fontId="5795" fillId="0" borderId="5808" xfId="0" applyNumberFormat="1" applyFont="1" applyBorder="1" applyAlignment="1" applyProtection="1"/>
    <xf numFmtId="0" fontId="5796" fillId="0" borderId="5809" xfId="0" applyNumberFormat="1" applyFont="1" applyBorder="1" applyAlignment="1" applyProtection="1"/>
    <xf numFmtId="0" fontId="5797" fillId="0" borderId="5810" xfId="0" applyNumberFormat="1" applyFont="1" applyBorder="1" applyAlignment="1" applyProtection="1"/>
    <xf numFmtId="0" fontId="5798" fillId="0" borderId="5811" xfId="0" applyNumberFormat="1" applyFont="1" applyBorder="1" applyAlignment="1" applyProtection="1"/>
    <xf numFmtId="0" fontId="5799" fillId="0" borderId="5812" xfId="0" applyNumberFormat="1" applyFont="1" applyBorder="1" applyAlignment="1" applyProtection="1"/>
    <xf numFmtId="0" fontId="5800" fillId="0" borderId="5813" xfId="0" applyNumberFormat="1" applyFont="1" applyBorder="1" applyAlignment="1" applyProtection="1"/>
    <xf numFmtId="0" fontId="5801" fillId="0" borderId="5814" xfId="0" applyNumberFormat="1" applyFont="1" applyBorder="1" applyAlignment="1" applyProtection="1"/>
    <xf numFmtId="0" fontId="5802" fillId="0" borderId="5815" xfId="0" applyNumberFormat="1" applyFont="1" applyBorder="1" applyAlignment="1" applyProtection="1"/>
    <xf numFmtId="0" fontId="5803" fillId="0" borderId="5816" xfId="0" applyNumberFormat="1" applyFont="1" applyBorder="1" applyAlignment="1" applyProtection="1"/>
    <xf numFmtId="0" fontId="5804" fillId="0" borderId="5817" xfId="0" applyNumberFormat="1" applyFont="1" applyBorder="1" applyAlignment="1" applyProtection="1"/>
    <xf numFmtId="0" fontId="5805" fillId="0" borderId="5818" xfId="0" applyNumberFormat="1" applyFont="1" applyBorder="1" applyAlignment="1" applyProtection="1"/>
    <xf numFmtId="0" fontId="5806" fillId="0" borderId="5819" xfId="0" applyNumberFormat="1" applyFont="1" applyBorder="1" applyAlignment="1" applyProtection="1"/>
    <xf numFmtId="0" fontId="5807" fillId="0" borderId="5820" xfId="0" applyNumberFormat="1" applyFont="1" applyBorder="1" applyAlignment="1" applyProtection="1"/>
    <xf numFmtId="0" fontId="5808" fillId="0" borderId="5821" xfId="0" applyNumberFormat="1" applyFont="1" applyBorder="1" applyAlignment="1" applyProtection="1"/>
    <xf numFmtId="0" fontId="5809" fillId="0" borderId="5822" xfId="0" applyNumberFormat="1" applyFont="1" applyBorder="1" applyAlignment="1" applyProtection="1"/>
    <xf numFmtId="0" fontId="5810" fillId="0" borderId="5823" xfId="0" applyNumberFormat="1" applyFont="1" applyBorder="1" applyAlignment="1" applyProtection="1"/>
    <xf numFmtId="0" fontId="5811" fillId="0" borderId="5824" xfId="0" applyNumberFormat="1" applyFont="1" applyBorder="1" applyAlignment="1" applyProtection="1"/>
    <xf numFmtId="0" fontId="5812" fillId="0" borderId="5825" xfId="0" applyNumberFormat="1" applyFont="1" applyBorder="1" applyAlignment="1" applyProtection="1"/>
    <xf numFmtId="0" fontId="5813" fillId="0" borderId="5826" xfId="0" applyNumberFormat="1" applyFont="1" applyBorder="1" applyAlignment="1" applyProtection="1"/>
    <xf numFmtId="0" fontId="5814" fillId="0" borderId="5827" xfId="0" applyNumberFormat="1" applyFont="1" applyBorder="1" applyAlignment="1" applyProtection="1"/>
    <xf numFmtId="0" fontId="5815" fillId="0" borderId="5828" xfId="0" applyNumberFormat="1" applyFont="1" applyBorder="1" applyAlignment="1" applyProtection="1"/>
    <xf numFmtId="0" fontId="5816" fillId="0" borderId="5829" xfId="0" applyNumberFormat="1" applyFont="1" applyBorder="1" applyAlignment="1" applyProtection="1"/>
    <xf numFmtId="0" fontId="5817" fillId="0" borderId="5830" xfId="0" applyNumberFormat="1" applyFont="1" applyBorder="1" applyAlignment="1" applyProtection="1"/>
    <xf numFmtId="0" fontId="5818" fillId="0" borderId="5831" xfId="0" applyNumberFormat="1" applyFont="1" applyBorder="1" applyAlignment="1" applyProtection="1"/>
    <xf numFmtId="0" fontId="5819" fillId="0" borderId="5832" xfId="0" applyNumberFormat="1" applyFont="1" applyBorder="1" applyAlignment="1" applyProtection="1"/>
    <xf numFmtId="0" fontId="5820" fillId="0" borderId="5833" xfId="0" applyNumberFormat="1" applyFont="1" applyBorder="1" applyAlignment="1" applyProtection="1"/>
    <xf numFmtId="0" fontId="5821" fillId="0" borderId="5834" xfId="0" applyNumberFormat="1" applyFont="1" applyBorder="1" applyAlignment="1" applyProtection="1"/>
    <xf numFmtId="0" fontId="5822" fillId="0" borderId="5835" xfId="0" applyNumberFormat="1" applyFont="1" applyBorder="1" applyAlignment="1" applyProtection="1"/>
    <xf numFmtId="0" fontId="5823" fillId="0" borderId="5836" xfId="0" applyNumberFormat="1" applyFont="1" applyBorder="1" applyAlignment="1" applyProtection="1"/>
    <xf numFmtId="0" fontId="5824" fillId="0" borderId="5837" xfId="0" applyNumberFormat="1" applyFont="1" applyBorder="1" applyAlignment="1" applyProtection="1"/>
    <xf numFmtId="0" fontId="5825" fillId="0" borderId="5838" xfId="0" applyNumberFormat="1" applyFont="1" applyBorder="1" applyAlignment="1" applyProtection="1"/>
    <xf numFmtId="0" fontId="5826" fillId="0" borderId="5839" xfId="0" applyNumberFormat="1" applyFont="1" applyBorder="1" applyAlignment="1" applyProtection="1"/>
    <xf numFmtId="0" fontId="5827" fillId="0" borderId="5840" xfId="0" applyNumberFormat="1" applyFont="1" applyBorder="1" applyAlignment="1" applyProtection="1"/>
    <xf numFmtId="0" fontId="5828" fillId="0" borderId="5841" xfId="0" applyNumberFormat="1" applyFont="1" applyBorder="1" applyAlignment="1" applyProtection="1"/>
    <xf numFmtId="0" fontId="5829" fillId="0" borderId="5842" xfId="0" applyNumberFormat="1" applyFont="1" applyBorder="1" applyAlignment="1" applyProtection="1"/>
    <xf numFmtId="0" fontId="5830" fillId="0" borderId="5843" xfId="0" applyNumberFormat="1" applyFont="1" applyBorder="1" applyAlignment="1" applyProtection="1"/>
    <xf numFmtId="0" fontId="5831" fillId="0" borderId="5844" xfId="0" applyNumberFormat="1" applyFont="1" applyBorder="1" applyAlignment="1" applyProtection="1"/>
    <xf numFmtId="0" fontId="5832" fillId="0" borderId="5845" xfId="0" applyNumberFormat="1" applyFont="1" applyBorder="1" applyAlignment="1" applyProtection="1"/>
    <xf numFmtId="0" fontId="5833" fillId="0" borderId="5846" xfId="0" applyNumberFormat="1" applyFont="1" applyBorder="1" applyAlignment="1" applyProtection="1"/>
    <xf numFmtId="0" fontId="5834" fillId="0" borderId="5847" xfId="0" applyNumberFormat="1" applyFont="1" applyBorder="1" applyAlignment="1" applyProtection="1"/>
    <xf numFmtId="0" fontId="5835" fillId="0" borderId="5848" xfId="0" applyNumberFormat="1" applyFont="1" applyBorder="1" applyAlignment="1" applyProtection="1"/>
    <xf numFmtId="0" fontId="5836" fillId="0" borderId="5849" xfId="0" applyNumberFormat="1" applyFont="1" applyBorder="1" applyAlignment="1" applyProtection="1"/>
    <xf numFmtId="0" fontId="5837" fillId="0" borderId="5850" xfId="0" applyNumberFormat="1" applyFont="1" applyBorder="1" applyAlignment="1" applyProtection="1"/>
    <xf numFmtId="0" fontId="5838" fillId="0" borderId="5851" xfId="0" applyNumberFormat="1" applyFont="1" applyBorder="1" applyAlignment="1" applyProtection="1"/>
    <xf numFmtId="0" fontId="5839" fillId="0" borderId="5852" xfId="0" applyNumberFormat="1" applyFont="1" applyBorder="1" applyAlignment="1" applyProtection="1"/>
    <xf numFmtId="0" fontId="5840" fillId="0" borderId="5853" xfId="0" applyNumberFormat="1" applyFont="1" applyBorder="1" applyAlignment="1" applyProtection="1"/>
    <xf numFmtId="0" fontId="5841" fillId="0" borderId="5854" xfId="0" applyNumberFormat="1" applyFont="1" applyBorder="1" applyAlignment="1" applyProtection="1"/>
    <xf numFmtId="0" fontId="5842" fillId="0" borderId="5855" xfId="0" applyNumberFormat="1" applyFont="1" applyBorder="1" applyAlignment="1" applyProtection="1"/>
    <xf numFmtId="0" fontId="5843" fillId="0" borderId="5856" xfId="0" applyNumberFormat="1" applyFont="1" applyBorder="1" applyAlignment="1" applyProtection="1"/>
    <xf numFmtId="0" fontId="5844" fillId="0" borderId="5857" xfId="0" applyNumberFormat="1" applyFont="1" applyBorder="1" applyAlignment="1" applyProtection="1"/>
    <xf numFmtId="0" fontId="5845" fillId="0" borderId="5858" xfId="0" applyNumberFormat="1" applyFont="1" applyBorder="1" applyAlignment="1" applyProtection="1"/>
    <xf numFmtId="0" fontId="5846" fillId="0" borderId="5859" xfId="0" applyNumberFormat="1" applyFont="1" applyBorder="1" applyAlignment="1" applyProtection="1"/>
    <xf numFmtId="0" fontId="5847" fillId="0" borderId="5860" xfId="0" applyNumberFormat="1" applyFont="1" applyBorder="1" applyAlignment="1" applyProtection="1"/>
    <xf numFmtId="0" fontId="5848" fillId="0" borderId="5861" xfId="0" applyNumberFormat="1" applyFont="1" applyBorder="1" applyAlignment="1" applyProtection="1"/>
    <xf numFmtId="0" fontId="5849" fillId="0" borderId="5862" xfId="0" applyNumberFormat="1" applyFont="1" applyBorder="1" applyAlignment="1" applyProtection="1"/>
    <xf numFmtId="0" fontId="5850" fillId="0" borderId="5863" xfId="0" applyNumberFormat="1" applyFont="1" applyBorder="1" applyAlignment="1" applyProtection="1"/>
    <xf numFmtId="0" fontId="5851" fillId="0" borderId="5864" xfId="0" applyNumberFormat="1" applyFont="1" applyBorder="1" applyAlignment="1" applyProtection="1"/>
    <xf numFmtId="0" fontId="5852" fillId="0" borderId="5865" xfId="0" applyNumberFormat="1" applyFont="1" applyBorder="1" applyAlignment="1" applyProtection="1"/>
    <xf numFmtId="0" fontId="5853" fillId="0" borderId="5866" xfId="0" applyNumberFormat="1" applyFont="1" applyBorder="1" applyAlignment="1" applyProtection="1"/>
    <xf numFmtId="0" fontId="5854" fillId="0" borderId="5867" xfId="0" applyNumberFormat="1" applyFont="1" applyBorder="1" applyAlignment="1" applyProtection="1"/>
    <xf numFmtId="0" fontId="5855" fillId="0" borderId="5868" xfId="0" applyNumberFormat="1" applyFont="1" applyBorder="1" applyAlignment="1" applyProtection="1"/>
    <xf numFmtId="0" fontId="5856" fillId="0" borderId="5869" xfId="0" applyNumberFormat="1" applyFont="1" applyBorder="1" applyAlignment="1" applyProtection="1"/>
    <xf numFmtId="0" fontId="5857" fillId="0" borderId="5870" xfId="0" applyNumberFormat="1" applyFont="1" applyBorder="1" applyAlignment="1" applyProtection="1"/>
    <xf numFmtId="0" fontId="5858" fillId="0" borderId="5871" xfId="0" applyNumberFormat="1" applyFont="1" applyBorder="1" applyAlignment="1" applyProtection="1"/>
    <xf numFmtId="0" fontId="5859" fillId="0" borderId="5872" xfId="0" applyNumberFormat="1" applyFont="1" applyBorder="1" applyAlignment="1" applyProtection="1"/>
    <xf numFmtId="0" fontId="5860" fillId="0" borderId="5873" xfId="0" applyNumberFormat="1" applyFont="1" applyBorder="1" applyAlignment="1" applyProtection="1"/>
    <xf numFmtId="0" fontId="5861" fillId="0" borderId="5874" xfId="0" applyNumberFormat="1" applyFont="1" applyBorder="1" applyAlignment="1" applyProtection="1"/>
    <xf numFmtId="0" fontId="5862" fillId="0" borderId="5875" xfId="0" applyNumberFormat="1" applyFont="1" applyBorder="1" applyAlignment="1" applyProtection="1"/>
    <xf numFmtId="0" fontId="5863" fillId="0" borderId="5876" xfId="0" applyNumberFormat="1" applyFont="1" applyBorder="1" applyAlignment="1" applyProtection="1"/>
    <xf numFmtId="0" fontId="5864" fillId="0" borderId="5877" xfId="0" applyNumberFormat="1" applyFont="1" applyBorder="1" applyAlignment="1" applyProtection="1"/>
    <xf numFmtId="0" fontId="5865" fillId="0" borderId="5878" xfId="0" applyNumberFormat="1" applyFont="1" applyBorder="1" applyAlignment="1" applyProtection="1"/>
    <xf numFmtId="0" fontId="5866" fillId="0" borderId="5879" xfId="0" applyNumberFormat="1" applyFont="1" applyBorder="1" applyAlignment="1" applyProtection="1"/>
    <xf numFmtId="0" fontId="5867" fillId="0" borderId="5880" xfId="0" applyNumberFormat="1" applyFont="1" applyBorder="1" applyAlignment="1" applyProtection="1"/>
    <xf numFmtId="0" fontId="5868" fillId="0" borderId="5881" xfId="0" applyNumberFormat="1" applyFont="1" applyBorder="1" applyAlignment="1" applyProtection="1"/>
    <xf numFmtId="0" fontId="5869" fillId="0" borderId="5882" xfId="0" applyNumberFormat="1" applyFont="1" applyBorder="1" applyAlignment="1" applyProtection="1"/>
    <xf numFmtId="0" fontId="5870" fillId="0" borderId="5883" xfId="0" applyNumberFormat="1" applyFont="1" applyBorder="1" applyAlignment="1" applyProtection="1"/>
    <xf numFmtId="0" fontId="5871" fillId="0" borderId="5884" xfId="0" applyNumberFormat="1" applyFont="1" applyBorder="1" applyAlignment="1" applyProtection="1"/>
    <xf numFmtId="0" fontId="5872" fillId="0" borderId="5885" xfId="0" applyNumberFormat="1" applyFont="1" applyBorder="1" applyAlignment="1" applyProtection="1"/>
    <xf numFmtId="0" fontId="5873" fillId="0" borderId="5886" xfId="0" applyNumberFormat="1" applyFont="1" applyBorder="1" applyAlignment="1" applyProtection="1"/>
    <xf numFmtId="0" fontId="5874" fillId="0" borderId="5887" xfId="0" applyNumberFormat="1" applyFont="1" applyBorder="1" applyAlignment="1" applyProtection="1"/>
    <xf numFmtId="0" fontId="5875" fillId="0" borderId="5888" xfId="0" applyNumberFormat="1" applyFont="1" applyBorder="1" applyAlignment="1" applyProtection="1"/>
    <xf numFmtId="0" fontId="5876" fillId="0" borderId="5889" xfId="0" applyNumberFormat="1" applyFont="1" applyBorder="1" applyAlignment="1" applyProtection="1"/>
    <xf numFmtId="0" fontId="5877" fillId="0" borderId="5890" xfId="0" applyNumberFormat="1" applyFont="1" applyBorder="1" applyAlignment="1" applyProtection="1"/>
    <xf numFmtId="0" fontId="5878" fillId="0" borderId="5891" xfId="0" applyNumberFormat="1" applyFont="1" applyBorder="1" applyAlignment="1" applyProtection="1"/>
    <xf numFmtId="0" fontId="5879" fillId="0" borderId="5892" xfId="0" applyNumberFormat="1" applyFont="1" applyBorder="1" applyAlignment="1" applyProtection="1"/>
    <xf numFmtId="0" fontId="5880" fillId="0" borderId="5893" xfId="0" applyNumberFormat="1" applyFont="1" applyBorder="1" applyAlignment="1" applyProtection="1"/>
    <xf numFmtId="0" fontId="5881" fillId="0" borderId="5894" xfId="0" applyNumberFormat="1" applyFont="1" applyBorder="1" applyAlignment="1" applyProtection="1"/>
    <xf numFmtId="0" fontId="5882" fillId="0" borderId="5895" xfId="0" applyNumberFormat="1" applyFont="1" applyBorder="1" applyAlignment="1" applyProtection="1"/>
    <xf numFmtId="0" fontId="5883" fillId="0" borderId="5896" xfId="0" applyNumberFormat="1" applyFont="1" applyBorder="1" applyAlignment="1" applyProtection="1"/>
    <xf numFmtId="0" fontId="5884" fillId="0" borderId="5897" xfId="0" applyNumberFormat="1" applyFont="1" applyBorder="1" applyAlignment="1" applyProtection="1"/>
    <xf numFmtId="0" fontId="5885" fillId="0" borderId="5898" xfId="0" applyNumberFormat="1" applyFont="1" applyBorder="1" applyAlignment="1" applyProtection="1"/>
    <xf numFmtId="0" fontId="5886" fillId="0" borderId="5899" xfId="0" applyNumberFormat="1" applyFont="1" applyBorder="1" applyAlignment="1" applyProtection="1"/>
    <xf numFmtId="0" fontId="5887" fillId="0" borderId="5900" xfId="0" applyNumberFormat="1" applyFont="1" applyBorder="1" applyAlignment="1" applyProtection="1"/>
    <xf numFmtId="0" fontId="5888" fillId="0" borderId="5901" xfId="0" applyNumberFormat="1" applyFont="1" applyBorder="1" applyAlignment="1" applyProtection="1"/>
    <xf numFmtId="0" fontId="5889" fillId="0" borderId="5902" xfId="0" applyNumberFormat="1" applyFont="1" applyBorder="1" applyAlignment="1" applyProtection="1"/>
    <xf numFmtId="0" fontId="5890" fillId="0" borderId="5903" xfId="0" applyNumberFormat="1" applyFont="1" applyBorder="1" applyAlignment="1" applyProtection="1"/>
    <xf numFmtId="0" fontId="5891" fillId="0" borderId="5904" xfId="0" applyNumberFormat="1" applyFont="1" applyBorder="1" applyAlignment="1" applyProtection="1"/>
    <xf numFmtId="0" fontId="5892" fillId="0" borderId="5905" xfId="0" applyNumberFormat="1" applyFont="1" applyBorder="1" applyAlignment="1" applyProtection="1"/>
    <xf numFmtId="0" fontId="5893" fillId="0" borderId="5906" xfId="0" applyNumberFormat="1" applyFont="1" applyBorder="1" applyAlignment="1" applyProtection="1"/>
    <xf numFmtId="0" fontId="5894" fillId="0" borderId="5907" xfId="0" applyNumberFormat="1" applyFont="1" applyBorder="1" applyAlignment="1" applyProtection="1"/>
    <xf numFmtId="0" fontId="5895" fillId="0" borderId="5908" xfId="0" applyNumberFormat="1" applyFont="1" applyBorder="1" applyAlignment="1" applyProtection="1"/>
    <xf numFmtId="0" fontId="5896" fillId="0" borderId="5909" xfId="0" applyNumberFormat="1" applyFont="1" applyBorder="1" applyAlignment="1" applyProtection="1"/>
    <xf numFmtId="0" fontId="5897" fillId="0" borderId="5910" xfId="0" applyNumberFormat="1" applyFont="1" applyBorder="1" applyAlignment="1" applyProtection="1"/>
    <xf numFmtId="0" fontId="5898" fillId="0" borderId="5911" xfId="0" applyNumberFormat="1" applyFont="1" applyBorder="1" applyAlignment="1" applyProtection="1"/>
    <xf numFmtId="0" fontId="5899" fillId="0" borderId="5912" xfId="0" applyNumberFormat="1" applyFont="1" applyBorder="1" applyAlignment="1" applyProtection="1"/>
    <xf numFmtId="0" fontId="5900" fillId="0" borderId="5913" xfId="0" applyNumberFormat="1" applyFont="1" applyBorder="1" applyAlignment="1" applyProtection="1"/>
    <xf numFmtId="0" fontId="5901" fillId="0" borderId="5914" xfId="0" applyNumberFormat="1" applyFont="1" applyBorder="1" applyAlignment="1" applyProtection="1"/>
    <xf numFmtId="0" fontId="5902" fillId="0" borderId="5915" xfId="0" applyNumberFormat="1" applyFont="1" applyBorder="1" applyAlignment="1" applyProtection="1"/>
    <xf numFmtId="0" fontId="5903" fillId="0" borderId="5916" xfId="0" applyNumberFormat="1" applyFont="1" applyBorder="1" applyAlignment="1" applyProtection="1"/>
    <xf numFmtId="0" fontId="5904" fillId="0" borderId="5917" xfId="0" applyNumberFormat="1" applyFont="1" applyBorder="1" applyAlignment="1" applyProtection="1"/>
    <xf numFmtId="0" fontId="5905" fillId="0" borderId="5918" xfId="0" applyNumberFormat="1" applyFont="1" applyBorder="1" applyAlignment="1" applyProtection="1"/>
    <xf numFmtId="0" fontId="5906" fillId="0" borderId="5919" xfId="0" applyNumberFormat="1" applyFont="1" applyBorder="1" applyAlignment="1" applyProtection="1"/>
    <xf numFmtId="0" fontId="5907" fillId="0" borderId="5920" xfId="0" applyNumberFormat="1" applyFont="1" applyBorder="1" applyAlignment="1" applyProtection="1"/>
    <xf numFmtId="0" fontId="5908" fillId="0" borderId="5921" xfId="0" applyNumberFormat="1" applyFont="1" applyBorder="1" applyAlignment="1" applyProtection="1"/>
    <xf numFmtId="0" fontId="5909" fillId="0" borderId="5922" xfId="0" applyNumberFormat="1" applyFont="1" applyBorder="1" applyAlignment="1" applyProtection="1"/>
    <xf numFmtId="0" fontId="5910" fillId="0" borderId="5923" xfId="0" applyNumberFormat="1" applyFont="1" applyBorder="1" applyAlignment="1" applyProtection="1"/>
    <xf numFmtId="0" fontId="5911" fillId="0" borderId="5924" xfId="0" applyNumberFormat="1" applyFont="1" applyBorder="1" applyAlignment="1" applyProtection="1"/>
    <xf numFmtId="0" fontId="5912" fillId="0" borderId="5925" xfId="0" applyNumberFormat="1" applyFont="1" applyBorder="1" applyAlignment="1" applyProtection="1"/>
    <xf numFmtId="0" fontId="5913" fillId="0" borderId="5926" xfId="0" applyNumberFormat="1" applyFont="1" applyBorder="1" applyAlignment="1" applyProtection="1"/>
    <xf numFmtId="0" fontId="5914" fillId="0" borderId="5927" xfId="0" applyNumberFormat="1" applyFont="1" applyBorder="1" applyAlignment="1" applyProtection="1"/>
    <xf numFmtId="0" fontId="5915" fillId="0" borderId="5928" xfId="0" applyNumberFormat="1" applyFont="1" applyBorder="1" applyAlignment="1" applyProtection="1"/>
    <xf numFmtId="0" fontId="5916" fillId="0" borderId="5929" xfId="0" applyNumberFormat="1" applyFont="1" applyBorder="1" applyAlignment="1" applyProtection="1"/>
    <xf numFmtId="0" fontId="5917" fillId="0" borderId="5930" xfId="0" applyNumberFormat="1" applyFont="1" applyBorder="1" applyAlignment="1" applyProtection="1"/>
    <xf numFmtId="0" fontId="5918" fillId="0" borderId="5931" xfId="0" applyNumberFormat="1" applyFont="1" applyBorder="1" applyAlignment="1" applyProtection="1"/>
    <xf numFmtId="0" fontId="5919" fillId="0" borderId="5932" xfId="0" applyNumberFormat="1" applyFont="1" applyBorder="1" applyAlignment="1" applyProtection="1"/>
    <xf numFmtId="0" fontId="5920" fillId="0" borderId="5933" xfId="0" applyNumberFormat="1" applyFont="1" applyBorder="1" applyAlignment="1" applyProtection="1"/>
    <xf numFmtId="0" fontId="5921" fillId="0" borderId="5934" xfId="0" applyNumberFormat="1" applyFont="1" applyBorder="1" applyAlignment="1" applyProtection="1"/>
    <xf numFmtId="0" fontId="5922" fillId="0" borderId="5935" xfId="0" applyNumberFormat="1" applyFont="1" applyBorder="1" applyAlignment="1" applyProtection="1"/>
    <xf numFmtId="0" fontId="5923" fillId="0" borderId="5936" xfId="0" applyNumberFormat="1" applyFont="1" applyBorder="1" applyAlignment="1" applyProtection="1"/>
    <xf numFmtId="0" fontId="5924" fillId="0" borderId="5937" xfId="0" applyNumberFormat="1" applyFont="1" applyBorder="1" applyAlignment="1" applyProtection="1"/>
    <xf numFmtId="0" fontId="5925" fillId="0" borderId="5938" xfId="0" applyNumberFormat="1" applyFont="1" applyBorder="1" applyAlignment="1" applyProtection="1"/>
    <xf numFmtId="0" fontId="5926" fillId="0" borderId="5939" xfId="0" applyNumberFormat="1" applyFont="1" applyBorder="1" applyAlignment="1" applyProtection="1"/>
    <xf numFmtId="0" fontId="5927" fillId="0" borderId="5940" xfId="0" applyNumberFormat="1" applyFont="1" applyBorder="1" applyAlignment="1" applyProtection="1"/>
    <xf numFmtId="0" fontId="5928" fillId="0" borderId="5941" xfId="0" applyNumberFormat="1" applyFont="1" applyBorder="1" applyAlignment="1" applyProtection="1"/>
    <xf numFmtId="0" fontId="5929" fillId="0" borderId="5942" xfId="0" applyNumberFormat="1" applyFont="1" applyBorder="1" applyAlignment="1" applyProtection="1"/>
    <xf numFmtId="0" fontId="5930" fillId="0" borderId="5943" xfId="0" applyNumberFormat="1" applyFont="1" applyBorder="1" applyAlignment="1" applyProtection="1"/>
    <xf numFmtId="0" fontId="5931" fillId="0" borderId="5944" xfId="0" applyNumberFormat="1" applyFont="1" applyBorder="1" applyAlignment="1" applyProtection="1"/>
    <xf numFmtId="0" fontId="5932" fillId="0" borderId="5945" xfId="0" applyNumberFormat="1" applyFont="1" applyBorder="1" applyAlignment="1" applyProtection="1"/>
    <xf numFmtId="0" fontId="5933" fillId="0" borderId="5946" xfId="0" applyNumberFormat="1" applyFont="1" applyBorder="1" applyAlignment="1" applyProtection="1"/>
    <xf numFmtId="0" fontId="5934" fillId="0" borderId="5947" xfId="0" applyNumberFormat="1" applyFont="1" applyBorder="1" applyAlignment="1" applyProtection="1"/>
    <xf numFmtId="0" fontId="5935" fillId="0" borderId="5948" xfId="0" applyNumberFormat="1" applyFont="1" applyBorder="1" applyAlignment="1" applyProtection="1"/>
    <xf numFmtId="0" fontId="5936" fillId="0" borderId="5949" xfId="0" applyNumberFormat="1" applyFont="1" applyBorder="1" applyAlignment="1" applyProtection="1"/>
    <xf numFmtId="0" fontId="5937" fillId="0" borderId="5950" xfId="0" applyNumberFormat="1" applyFont="1" applyBorder="1" applyAlignment="1" applyProtection="1"/>
    <xf numFmtId="0" fontId="5938" fillId="0" borderId="5951" xfId="0" applyNumberFormat="1" applyFont="1" applyBorder="1" applyAlignment="1" applyProtection="1"/>
    <xf numFmtId="0" fontId="5939" fillId="0" borderId="5952" xfId="0" applyNumberFormat="1" applyFont="1" applyBorder="1" applyAlignment="1" applyProtection="1"/>
    <xf numFmtId="0" fontId="5940" fillId="0" borderId="5953" xfId="0" applyNumberFormat="1" applyFont="1" applyBorder="1" applyAlignment="1" applyProtection="1"/>
    <xf numFmtId="0" fontId="5941" fillId="0" borderId="5954" xfId="0" applyNumberFormat="1" applyFont="1" applyBorder="1" applyAlignment="1" applyProtection="1"/>
    <xf numFmtId="0" fontId="5942" fillId="0" borderId="5955" xfId="0" applyNumberFormat="1" applyFont="1" applyBorder="1" applyAlignment="1" applyProtection="1"/>
    <xf numFmtId="0" fontId="5943" fillId="0" borderId="5956" xfId="0" applyNumberFormat="1" applyFont="1" applyBorder="1" applyAlignment="1" applyProtection="1"/>
    <xf numFmtId="0" fontId="5944" fillId="0" borderId="5957" xfId="0" applyNumberFormat="1" applyFont="1" applyBorder="1" applyAlignment="1" applyProtection="1"/>
    <xf numFmtId="0" fontId="5945" fillId="0" borderId="5958" xfId="0" applyNumberFormat="1" applyFont="1" applyBorder="1" applyAlignment="1" applyProtection="1"/>
    <xf numFmtId="0" fontId="5946" fillId="0" borderId="5959" xfId="0" applyNumberFormat="1" applyFont="1" applyBorder="1" applyAlignment="1" applyProtection="1"/>
    <xf numFmtId="0" fontId="5947" fillId="0" borderId="5960" xfId="0" applyNumberFormat="1" applyFont="1" applyBorder="1" applyAlignment="1" applyProtection="1"/>
    <xf numFmtId="0" fontId="5948" fillId="0" borderId="5961" xfId="0" applyNumberFormat="1" applyFont="1" applyBorder="1" applyAlignment="1" applyProtection="1"/>
    <xf numFmtId="0" fontId="5949" fillId="0" borderId="5962" xfId="0" applyNumberFormat="1" applyFont="1" applyBorder="1" applyAlignment="1" applyProtection="1"/>
    <xf numFmtId="0" fontId="5950" fillId="0" borderId="5963" xfId="0" applyNumberFormat="1" applyFont="1" applyBorder="1" applyAlignment="1" applyProtection="1"/>
    <xf numFmtId="0" fontId="5951" fillId="0" borderId="5964" xfId="0" applyNumberFormat="1" applyFont="1" applyBorder="1" applyAlignment="1" applyProtection="1"/>
    <xf numFmtId="0" fontId="5952" fillId="0" borderId="5965" xfId="0" applyNumberFormat="1" applyFont="1" applyBorder="1" applyAlignment="1" applyProtection="1"/>
    <xf numFmtId="0" fontId="5953" fillId="0" borderId="5966" xfId="0" applyNumberFormat="1" applyFont="1" applyBorder="1" applyAlignment="1" applyProtection="1"/>
    <xf numFmtId="0" fontId="5954" fillId="0" borderId="5967" xfId="0" applyNumberFormat="1" applyFont="1" applyBorder="1" applyAlignment="1" applyProtection="1"/>
    <xf numFmtId="0" fontId="5955" fillId="0" borderId="5968" xfId="0" applyNumberFormat="1" applyFont="1" applyBorder="1" applyAlignment="1" applyProtection="1"/>
    <xf numFmtId="0" fontId="5956" fillId="0" borderId="5969" xfId="0" applyNumberFormat="1" applyFont="1" applyBorder="1" applyAlignment="1" applyProtection="1"/>
    <xf numFmtId="0" fontId="5957" fillId="0" borderId="5970" xfId="0" applyNumberFormat="1" applyFont="1" applyBorder="1" applyAlignment="1" applyProtection="1"/>
    <xf numFmtId="0" fontId="5958" fillId="0" borderId="5971" xfId="0" applyNumberFormat="1" applyFont="1" applyBorder="1" applyAlignment="1" applyProtection="1"/>
    <xf numFmtId="0" fontId="5959" fillId="0" borderId="5972" xfId="0" applyNumberFormat="1" applyFont="1" applyBorder="1" applyAlignment="1" applyProtection="1"/>
    <xf numFmtId="0" fontId="5960" fillId="0" borderId="5973" xfId="0" applyNumberFormat="1" applyFont="1" applyBorder="1" applyAlignment="1" applyProtection="1"/>
    <xf numFmtId="0" fontId="5961" fillId="0" borderId="5974" xfId="0" applyNumberFormat="1" applyFont="1" applyBorder="1" applyAlignment="1" applyProtection="1"/>
    <xf numFmtId="0" fontId="5962" fillId="0" borderId="5975" xfId="0" applyNumberFormat="1" applyFont="1" applyBorder="1" applyAlignment="1" applyProtection="1"/>
    <xf numFmtId="0" fontId="5963" fillId="0" borderId="5976" xfId="0" applyNumberFormat="1" applyFont="1" applyBorder="1" applyAlignment="1" applyProtection="1"/>
    <xf numFmtId="0" fontId="5964" fillId="0" borderId="5977" xfId="0" applyNumberFormat="1" applyFont="1" applyBorder="1" applyAlignment="1" applyProtection="1"/>
    <xf numFmtId="0" fontId="5965" fillId="0" borderId="5978" xfId="0" applyNumberFormat="1" applyFont="1" applyBorder="1" applyAlignment="1" applyProtection="1"/>
    <xf numFmtId="0" fontId="5966" fillId="0" borderId="5979" xfId="0" applyNumberFormat="1" applyFont="1" applyBorder="1" applyAlignment="1" applyProtection="1"/>
    <xf numFmtId="0" fontId="5967" fillId="0" borderId="5980" xfId="0" applyNumberFormat="1" applyFont="1" applyBorder="1" applyAlignment="1" applyProtection="1"/>
    <xf numFmtId="0" fontId="5968" fillId="0" borderId="5981" xfId="0" applyNumberFormat="1" applyFont="1" applyBorder="1" applyAlignment="1" applyProtection="1"/>
    <xf numFmtId="0" fontId="5969" fillId="0" borderId="5982" xfId="0" applyNumberFormat="1" applyFont="1" applyBorder="1" applyAlignment="1" applyProtection="1"/>
    <xf numFmtId="0" fontId="5970" fillId="0" borderId="5983" xfId="0" applyNumberFormat="1" applyFont="1" applyBorder="1" applyAlignment="1" applyProtection="1"/>
    <xf numFmtId="0" fontId="5971" fillId="0" borderId="5984" xfId="0" applyNumberFormat="1" applyFont="1" applyBorder="1" applyAlignment="1" applyProtection="1"/>
    <xf numFmtId="0" fontId="5972" fillId="0" borderId="5985" xfId="0" applyNumberFormat="1" applyFont="1" applyBorder="1" applyAlignment="1" applyProtection="1"/>
    <xf numFmtId="0" fontId="5973" fillId="0" borderId="5986" xfId="0" applyNumberFormat="1" applyFont="1" applyBorder="1" applyAlignment="1" applyProtection="1"/>
    <xf numFmtId="0" fontId="5974" fillId="0" borderId="5987" xfId="0" applyNumberFormat="1" applyFont="1" applyBorder="1" applyAlignment="1" applyProtection="1"/>
    <xf numFmtId="0" fontId="5975" fillId="0" borderId="5988" xfId="0" applyNumberFormat="1" applyFont="1" applyBorder="1" applyAlignment="1" applyProtection="1"/>
    <xf numFmtId="0" fontId="5976" fillId="0" borderId="5989" xfId="0" applyNumberFormat="1" applyFont="1" applyBorder="1" applyAlignment="1" applyProtection="1"/>
    <xf numFmtId="0" fontId="5977" fillId="0" borderId="5990" xfId="0" applyNumberFormat="1" applyFont="1" applyBorder="1" applyAlignment="1" applyProtection="1"/>
    <xf numFmtId="0" fontId="5978" fillId="0" borderId="5991" xfId="0" applyNumberFormat="1" applyFont="1" applyBorder="1" applyAlignment="1" applyProtection="1"/>
    <xf numFmtId="0" fontId="5979" fillId="0" borderId="5992" xfId="0" applyNumberFormat="1" applyFont="1" applyBorder="1" applyAlignment="1" applyProtection="1"/>
    <xf numFmtId="0" fontId="5980" fillId="0" borderId="5993" xfId="0" applyNumberFormat="1" applyFont="1" applyBorder="1" applyAlignment="1" applyProtection="1"/>
    <xf numFmtId="0" fontId="5981" fillId="0" borderId="5994" xfId="0" applyNumberFormat="1" applyFont="1" applyBorder="1" applyAlignment="1" applyProtection="1"/>
    <xf numFmtId="0" fontId="5982" fillId="0" borderId="5995" xfId="0" applyNumberFormat="1" applyFont="1" applyBorder="1" applyAlignment="1" applyProtection="1"/>
    <xf numFmtId="0" fontId="5983" fillId="0" borderId="5996" xfId="0" applyNumberFormat="1" applyFont="1" applyBorder="1" applyAlignment="1" applyProtection="1"/>
    <xf numFmtId="0" fontId="5984" fillId="0" borderId="5997" xfId="0" applyNumberFormat="1" applyFont="1" applyBorder="1" applyAlignment="1" applyProtection="1"/>
    <xf numFmtId="0" fontId="5985" fillId="0" borderId="5998" xfId="0" applyNumberFormat="1" applyFont="1" applyBorder="1" applyAlignment="1" applyProtection="1"/>
    <xf numFmtId="0" fontId="5986" fillId="0" borderId="5999" xfId="0" applyNumberFormat="1" applyFont="1" applyBorder="1" applyAlignment="1" applyProtection="1"/>
    <xf numFmtId="0" fontId="5987" fillId="0" borderId="6000" xfId="0" applyNumberFormat="1" applyFont="1" applyBorder="1" applyAlignment="1" applyProtection="1"/>
    <xf numFmtId="0" fontId="5988" fillId="0" borderId="6001" xfId="0" applyNumberFormat="1" applyFont="1" applyBorder="1" applyAlignment="1" applyProtection="1"/>
    <xf numFmtId="0" fontId="5989" fillId="0" borderId="6002" xfId="0" applyNumberFormat="1" applyFont="1" applyBorder="1" applyAlignment="1" applyProtection="1"/>
    <xf numFmtId="0" fontId="5990" fillId="0" borderId="6003" xfId="0" applyNumberFormat="1" applyFont="1" applyBorder="1" applyAlignment="1" applyProtection="1"/>
    <xf numFmtId="0" fontId="5991" fillId="0" borderId="6004" xfId="0" applyNumberFormat="1" applyFont="1" applyBorder="1" applyAlignment="1" applyProtection="1"/>
    <xf numFmtId="0" fontId="5992" fillId="0" borderId="6005" xfId="0" applyNumberFormat="1" applyFont="1" applyBorder="1" applyAlignment="1" applyProtection="1"/>
    <xf numFmtId="0" fontId="5993" fillId="0" borderId="6006" xfId="0" applyNumberFormat="1" applyFont="1" applyBorder="1" applyAlignment="1" applyProtection="1"/>
    <xf numFmtId="0" fontId="5994" fillId="0" borderId="6007" xfId="0" applyNumberFormat="1" applyFont="1" applyBorder="1" applyAlignment="1" applyProtection="1"/>
    <xf numFmtId="0" fontId="5995" fillId="0" borderId="6008" xfId="0" applyNumberFormat="1" applyFont="1" applyBorder="1" applyAlignment="1" applyProtection="1"/>
    <xf numFmtId="0" fontId="5996" fillId="0" borderId="6009" xfId="0" applyNumberFormat="1" applyFont="1" applyBorder="1" applyAlignment="1" applyProtection="1"/>
    <xf numFmtId="0" fontId="5997" fillId="0" borderId="6010" xfId="0" applyNumberFormat="1" applyFont="1" applyBorder="1" applyAlignment="1" applyProtection="1"/>
    <xf numFmtId="0" fontId="5998" fillId="0" borderId="6011" xfId="0" applyNumberFormat="1" applyFont="1" applyBorder="1" applyAlignment="1" applyProtection="1"/>
    <xf numFmtId="0" fontId="5999" fillId="0" borderId="6012" xfId="0" applyNumberFormat="1" applyFont="1" applyBorder="1" applyAlignment="1" applyProtection="1"/>
    <xf numFmtId="0" fontId="6000" fillId="0" borderId="6013" xfId="0" applyNumberFormat="1" applyFont="1" applyBorder="1" applyAlignment="1" applyProtection="1"/>
    <xf numFmtId="0" fontId="6001" fillId="0" borderId="6015" xfId="0" applyNumberFormat="1" applyFont="1" applyBorder="1" applyAlignment="1" applyProtection="1"/>
    <xf numFmtId="0" fontId="6002" fillId="0" borderId="6016" xfId="0" applyNumberFormat="1" applyFont="1" applyBorder="1" applyAlignment="1" applyProtection="1"/>
    <xf numFmtId="0" fontId="6003" fillId="0" borderId="6017" xfId="0" applyNumberFormat="1" applyFont="1" applyBorder="1" applyAlignment="1" applyProtection="1"/>
    <xf numFmtId="0" fontId="6004" fillId="0" borderId="6018" xfId="0" applyNumberFormat="1" applyFont="1" applyBorder="1" applyAlignment="1" applyProtection="1"/>
    <xf numFmtId="0" fontId="6005" fillId="0" borderId="6019" xfId="0" applyNumberFormat="1" applyFont="1" applyBorder="1" applyAlignment="1" applyProtection="1"/>
    <xf numFmtId="0" fontId="6006" fillId="0" borderId="6020" xfId="0" applyNumberFormat="1" applyFont="1" applyBorder="1" applyAlignment="1" applyProtection="1"/>
    <xf numFmtId="0" fontId="6007" fillId="0" borderId="6021" xfId="0" applyNumberFormat="1" applyFont="1" applyBorder="1" applyAlignment="1" applyProtection="1"/>
    <xf numFmtId="0" fontId="6008" fillId="0" borderId="6022" xfId="0" applyNumberFormat="1" applyFont="1" applyBorder="1" applyAlignment="1" applyProtection="1"/>
    <xf numFmtId="0" fontId="6009" fillId="0" borderId="6023" xfId="0" applyNumberFormat="1" applyFont="1" applyBorder="1" applyAlignment="1" applyProtection="1"/>
    <xf numFmtId="0" fontId="6010" fillId="0" borderId="6024" xfId="0" applyNumberFormat="1" applyFont="1" applyBorder="1" applyAlignment="1" applyProtection="1"/>
    <xf numFmtId="0" fontId="6011" fillId="0" borderId="6025" xfId="0" applyNumberFormat="1" applyFont="1" applyBorder="1" applyAlignment="1" applyProtection="1"/>
    <xf numFmtId="0" fontId="6012" fillId="0" borderId="6026" xfId="0" applyNumberFormat="1" applyFont="1" applyBorder="1" applyAlignment="1" applyProtection="1"/>
    <xf numFmtId="0" fontId="6013" fillId="0" borderId="6027" xfId="0" applyNumberFormat="1" applyFont="1" applyBorder="1" applyAlignment="1" applyProtection="1"/>
    <xf numFmtId="0" fontId="6014" fillId="0" borderId="6028" xfId="0" applyNumberFormat="1" applyFont="1" applyBorder="1" applyAlignment="1" applyProtection="1"/>
    <xf numFmtId="0" fontId="6015" fillId="0" borderId="6029" xfId="0" applyNumberFormat="1" applyFont="1" applyBorder="1" applyAlignment="1" applyProtection="1"/>
    <xf numFmtId="0" fontId="6016" fillId="0" borderId="6030" xfId="0" applyNumberFormat="1" applyFont="1" applyBorder="1" applyAlignment="1" applyProtection="1"/>
    <xf numFmtId="0" fontId="6017" fillId="0" borderId="6031" xfId="0" applyNumberFormat="1" applyFont="1" applyBorder="1" applyAlignment="1" applyProtection="1"/>
    <xf numFmtId="0" fontId="6018" fillId="0" borderId="6032" xfId="0" applyNumberFormat="1" applyFont="1" applyBorder="1" applyAlignment="1" applyProtection="1"/>
    <xf numFmtId="0" fontId="6019" fillId="0" borderId="6033" xfId="0" applyNumberFormat="1" applyFont="1" applyBorder="1" applyAlignment="1" applyProtection="1"/>
    <xf numFmtId="0" fontId="6020" fillId="0" borderId="6034" xfId="0" applyNumberFormat="1" applyFont="1" applyBorder="1" applyAlignment="1" applyProtection="1"/>
    <xf numFmtId="0" fontId="6021" fillId="0" borderId="6035" xfId="0" applyNumberFormat="1" applyFont="1" applyBorder="1" applyAlignment="1" applyProtection="1"/>
    <xf numFmtId="0" fontId="6022" fillId="0" borderId="6036" xfId="0" applyNumberFormat="1" applyFont="1" applyBorder="1" applyAlignment="1" applyProtection="1"/>
    <xf numFmtId="0" fontId="6023" fillId="0" borderId="6037" xfId="0" applyNumberFormat="1" applyFont="1" applyBorder="1" applyAlignment="1" applyProtection="1"/>
    <xf numFmtId="0" fontId="6024" fillId="0" borderId="6038" xfId="0" applyNumberFormat="1" applyFont="1" applyBorder="1" applyAlignment="1" applyProtection="1"/>
    <xf numFmtId="0" fontId="6025" fillId="0" borderId="6039" xfId="0" applyNumberFormat="1" applyFont="1" applyBorder="1" applyAlignment="1" applyProtection="1"/>
    <xf numFmtId="0" fontId="6026" fillId="0" borderId="6040" xfId="0" applyNumberFormat="1" applyFont="1" applyBorder="1" applyAlignment="1" applyProtection="1"/>
    <xf numFmtId="0" fontId="6027" fillId="0" borderId="6041" xfId="0" applyNumberFormat="1" applyFont="1" applyBorder="1" applyAlignment="1" applyProtection="1"/>
    <xf numFmtId="0" fontId="6028" fillId="0" borderId="6042" xfId="0" applyNumberFormat="1" applyFont="1" applyBorder="1" applyAlignment="1" applyProtection="1"/>
    <xf numFmtId="0" fontId="6029" fillId="0" borderId="6043" xfId="0" applyNumberFormat="1" applyFont="1" applyBorder="1" applyAlignment="1" applyProtection="1"/>
    <xf numFmtId="0" fontId="6030" fillId="0" borderId="6044" xfId="0" applyNumberFormat="1" applyFont="1" applyBorder="1" applyAlignment="1" applyProtection="1"/>
    <xf numFmtId="0" fontId="6031" fillId="0" borderId="6045" xfId="0" applyNumberFormat="1" applyFont="1" applyBorder="1" applyAlignment="1" applyProtection="1"/>
    <xf numFmtId="0" fontId="6032" fillId="0" borderId="6046" xfId="0" applyNumberFormat="1" applyFont="1" applyBorder="1" applyAlignment="1" applyProtection="1"/>
    <xf numFmtId="0" fontId="6033" fillId="0" borderId="6047" xfId="0" applyNumberFormat="1" applyFont="1" applyBorder="1" applyAlignment="1" applyProtection="1"/>
    <xf numFmtId="0" fontId="6034" fillId="0" borderId="6048" xfId="0" applyNumberFormat="1" applyFont="1" applyBorder="1" applyAlignment="1" applyProtection="1"/>
    <xf numFmtId="0" fontId="6035" fillId="0" borderId="6049" xfId="0" applyNumberFormat="1" applyFont="1" applyBorder="1" applyAlignment="1" applyProtection="1"/>
    <xf numFmtId="0" fontId="6036" fillId="0" borderId="6050" xfId="0" applyNumberFormat="1" applyFont="1" applyBorder="1" applyAlignment="1" applyProtection="1"/>
    <xf numFmtId="0" fontId="6037" fillId="0" borderId="6051" xfId="0" applyNumberFormat="1" applyFont="1" applyBorder="1" applyAlignment="1" applyProtection="1"/>
    <xf numFmtId="0" fontId="6038" fillId="0" borderId="6052" xfId="0" applyNumberFormat="1" applyFont="1" applyBorder="1" applyAlignment="1" applyProtection="1"/>
    <xf numFmtId="0" fontId="6039" fillId="0" borderId="6053" xfId="0" applyNumberFormat="1" applyFont="1" applyBorder="1" applyAlignment="1" applyProtection="1"/>
    <xf numFmtId="0" fontId="6040" fillId="0" borderId="6054" xfId="0" applyNumberFormat="1" applyFont="1" applyBorder="1" applyAlignment="1" applyProtection="1"/>
    <xf numFmtId="0" fontId="6041" fillId="0" borderId="6055" xfId="0" applyNumberFormat="1" applyFont="1" applyBorder="1" applyAlignment="1" applyProtection="1"/>
    <xf numFmtId="0" fontId="6042" fillId="0" borderId="6056" xfId="0" applyNumberFormat="1" applyFont="1" applyBorder="1" applyAlignment="1" applyProtection="1"/>
    <xf numFmtId="0" fontId="6043" fillId="0" borderId="6057" xfId="0" applyNumberFormat="1" applyFont="1" applyBorder="1" applyAlignment="1" applyProtection="1"/>
    <xf numFmtId="0" fontId="6044" fillId="0" borderId="6058" xfId="0" applyNumberFormat="1" applyFont="1" applyBorder="1" applyAlignment="1" applyProtection="1"/>
    <xf numFmtId="0" fontId="6045" fillId="0" borderId="6059" xfId="0" applyNumberFormat="1" applyFont="1" applyBorder="1" applyAlignment="1" applyProtection="1"/>
    <xf numFmtId="0" fontId="6046" fillId="0" borderId="6060" xfId="0" applyNumberFormat="1" applyFont="1" applyBorder="1" applyAlignment="1" applyProtection="1"/>
    <xf numFmtId="0" fontId="6047" fillId="0" borderId="6061" xfId="0" applyNumberFormat="1" applyFont="1" applyBorder="1" applyAlignment="1" applyProtection="1"/>
    <xf numFmtId="0" fontId="6048" fillId="0" borderId="6062" xfId="0" applyNumberFormat="1" applyFont="1" applyBorder="1" applyAlignment="1" applyProtection="1"/>
    <xf numFmtId="0" fontId="6049" fillId="0" borderId="6063" xfId="0" applyNumberFormat="1" applyFont="1" applyBorder="1" applyAlignment="1" applyProtection="1"/>
    <xf numFmtId="0" fontId="6050" fillId="0" borderId="6064" xfId="0" applyNumberFormat="1" applyFont="1" applyBorder="1" applyAlignment="1" applyProtection="1"/>
    <xf numFmtId="0" fontId="6051" fillId="0" borderId="6065" xfId="0" applyNumberFormat="1" applyFont="1" applyBorder="1" applyAlignment="1" applyProtection="1"/>
    <xf numFmtId="0" fontId="6052" fillId="0" borderId="6066" xfId="0" applyNumberFormat="1" applyFont="1" applyBorder="1" applyAlignment="1" applyProtection="1"/>
    <xf numFmtId="0" fontId="6053" fillId="0" borderId="6067" xfId="0" applyNumberFormat="1" applyFont="1" applyBorder="1" applyAlignment="1" applyProtection="1"/>
    <xf numFmtId="0" fontId="6054" fillId="0" borderId="6068" xfId="0" applyNumberFormat="1" applyFont="1" applyBorder="1" applyAlignment="1" applyProtection="1"/>
    <xf numFmtId="0" fontId="6055" fillId="0" borderId="6069" xfId="0" applyNumberFormat="1" applyFont="1" applyBorder="1" applyAlignment="1" applyProtection="1"/>
    <xf numFmtId="0" fontId="6056" fillId="0" borderId="6070" xfId="0" applyNumberFormat="1" applyFont="1" applyBorder="1" applyAlignment="1" applyProtection="1"/>
    <xf numFmtId="0" fontId="6057" fillId="0" borderId="6071" xfId="0" applyNumberFormat="1" applyFont="1" applyBorder="1" applyAlignment="1" applyProtection="1"/>
    <xf numFmtId="0" fontId="6058" fillId="0" borderId="6072" xfId="0" applyNumberFormat="1" applyFont="1" applyBorder="1" applyAlignment="1" applyProtection="1"/>
    <xf numFmtId="0" fontId="6059" fillId="0" borderId="6073" xfId="0" applyNumberFormat="1" applyFont="1" applyBorder="1" applyAlignment="1" applyProtection="1"/>
    <xf numFmtId="0" fontId="6060" fillId="0" borderId="6074" xfId="0" applyNumberFormat="1" applyFont="1" applyBorder="1" applyAlignment="1" applyProtection="1"/>
    <xf numFmtId="0" fontId="6061" fillId="0" borderId="6075" xfId="0" applyNumberFormat="1" applyFont="1" applyBorder="1" applyAlignment="1" applyProtection="1"/>
    <xf numFmtId="0" fontId="6062" fillId="0" borderId="6076" xfId="0" applyNumberFormat="1" applyFont="1" applyBorder="1" applyAlignment="1" applyProtection="1"/>
    <xf numFmtId="0" fontId="6063" fillId="0" borderId="6077" xfId="0" applyNumberFormat="1" applyFont="1" applyBorder="1" applyAlignment="1" applyProtection="1"/>
    <xf numFmtId="0" fontId="6064" fillId="0" borderId="6078" xfId="0" applyNumberFormat="1" applyFont="1" applyBorder="1" applyAlignment="1" applyProtection="1"/>
    <xf numFmtId="0" fontId="6065" fillId="0" borderId="6079" xfId="0" applyNumberFormat="1" applyFont="1" applyBorder="1" applyAlignment="1" applyProtection="1"/>
    <xf numFmtId="0" fontId="6066" fillId="0" borderId="6080" xfId="0" applyNumberFormat="1" applyFont="1" applyBorder="1" applyAlignment="1" applyProtection="1"/>
    <xf numFmtId="0" fontId="6067" fillId="0" borderId="6081" xfId="0" applyNumberFormat="1" applyFont="1" applyBorder="1" applyAlignment="1" applyProtection="1"/>
    <xf numFmtId="0" fontId="6068" fillId="0" borderId="6082" xfId="0" applyNumberFormat="1" applyFont="1" applyBorder="1" applyAlignment="1" applyProtection="1"/>
    <xf numFmtId="0" fontId="6069" fillId="0" borderId="6083" xfId="0" applyNumberFormat="1" applyFont="1" applyBorder="1" applyAlignment="1" applyProtection="1"/>
    <xf numFmtId="0" fontId="6070" fillId="0" borderId="6084" xfId="0" applyNumberFormat="1" applyFont="1" applyBorder="1" applyAlignment="1" applyProtection="1"/>
    <xf numFmtId="0" fontId="6071" fillId="0" borderId="6085" xfId="0" applyNumberFormat="1" applyFont="1" applyBorder="1" applyAlignment="1" applyProtection="1"/>
    <xf numFmtId="0" fontId="6072" fillId="0" borderId="6086" xfId="0" applyNumberFormat="1" applyFont="1" applyBorder="1" applyAlignment="1" applyProtection="1"/>
    <xf numFmtId="0" fontId="6073" fillId="0" borderId="6087" xfId="0" applyNumberFormat="1" applyFont="1" applyBorder="1" applyAlignment="1" applyProtection="1"/>
    <xf numFmtId="0" fontId="6074" fillId="0" borderId="6088" xfId="0" applyNumberFormat="1" applyFont="1" applyBorder="1" applyAlignment="1" applyProtection="1"/>
    <xf numFmtId="0" fontId="6075" fillId="0" borderId="6089" xfId="0" applyNumberFormat="1" applyFont="1" applyBorder="1" applyAlignment="1" applyProtection="1"/>
    <xf numFmtId="0" fontId="6076" fillId="0" borderId="6090" xfId="0" applyNumberFormat="1" applyFont="1" applyBorder="1" applyAlignment="1" applyProtection="1"/>
    <xf numFmtId="0" fontId="6077" fillId="0" borderId="6091" xfId="0" applyNumberFormat="1" applyFont="1" applyBorder="1" applyAlignment="1" applyProtection="1"/>
    <xf numFmtId="0" fontId="6078" fillId="0" borderId="6092" xfId="0" applyNumberFormat="1" applyFont="1" applyBorder="1" applyAlignment="1" applyProtection="1"/>
    <xf numFmtId="0" fontId="6079" fillId="0" borderId="6093" xfId="0" applyNumberFormat="1" applyFont="1" applyBorder="1" applyAlignment="1" applyProtection="1"/>
    <xf numFmtId="0" fontId="6080" fillId="0" borderId="6094" xfId="0" applyNumberFormat="1" applyFont="1" applyBorder="1" applyAlignment="1" applyProtection="1"/>
    <xf numFmtId="0" fontId="6081" fillId="0" borderId="6095" xfId="0" applyNumberFormat="1" applyFont="1" applyBorder="1" applyAlignment="1" applyProtection="1"/>
    <xf numFmtId="0" fontId="6082" fillId="0" borderId="6096" xfId="0" applyNumberFormat="1" applyFont="1" applyBorder="1" applyAlignment="1" applyProtection="1"/>
    <xf numFmtId="0" fontId="6083" fillId="0" borderId="6097" xfId="0" applyNumberFormat="1" applyFont="1" applyBorder="1" applyAlignment="1" applyProtection="1"/>
    <xf numFmtId="0" fontId="6084" fillId="0" borderId="6098" xfId="0" applyNumberFormat="1" applyFont="1" applyBorder="1" applyAlignment="1" applyProtection="1"/>
    <xf numFmtId="0" fontId="6085" fillId="0" borderId="6099" xfId="0" applyNumberFormat="1" applyFont="1" applyBorder="1" applyAlignment="1" applyProtection="1"/>
    <xf numFmtId="0" fontId="6086" fillId="0" borderId="6100" xfId="0" applyNumberFormat="1" applyFont="1" applyBorder="1" applyAlignment="1" applyProtection="1"/>
    <xf numFmtId="0" fontId="6087" fillId="0" borderId="6101" xfId="0" applyNumberFormat="1" applyFont="1" applyBorder="1" applyAlignment="1" applyProtection="1"/>
    <xf numFmtId="0" fontId="6088" fillId="0" borderId="6102" xfId="0" applyNumberFormat="1" applyFont="1" applyBorder="1" applyAlignment="1" applyProtection="1"/>
    <xf numFmtId="0" fontId="6089" fillId="0" borderId="6103" xfId="0" applyNumberFormat="1" applyFont="1" applyBorder="1" applyAlignment="1" applyProtection="1"/>
    <xf numFmtId="0" fontId="6090" fillId="0" borderId="6104" xfId="0" applyNumberFormat="1" applyFont="1" applyBorder="1" applyAlignment="1" applyProtection="1"/>
    <xf numFmtId="0" fontId="6091" fillId="0" borderId="6105" xfId="0" applyNumberFormat="1" applyFont="1" applyBorder="1" applyAlignment="1" applyProtection="1"/>
    <xf numFmtId="0" fontId="6092" fillId="0" borderId="6106" xfId="0" applyNumberFormat="1" applyFont="1" applyBorder="1" applyAlignment="1" applyProtection="1"/>
    <xf numFmtId="0" fontId="6093" fillId="0" borderId="6107" xfId="0" applyNumberFormat="1" applyFont="1" applyBorder="1" applyAlignment="1" applyProtection="1"/>
    <xf numFmtId="0" fontId="6094" fillId="0" borderId="6108" xfId="0" applyNumberFormat="1" applyFont="1" applyBorder="1" applyAlignment="1" applyProtection="1"/>
    <xf numFmtId="0" fontId="6095" fillId="0" borderId="6109" xfId="0" applyNumberFormat="1" applyFont="1" applyBorder="1" applyAlignment="1" applyProtection="1"/>
    <xf numFmtId="0" fontId="6096" fillId="0" borderId="6110" xfId="0" applyNumberFormat="1" applyFont="1" applyBorder="1" applyAlignment="1" applyProtection="1"/>
    <xf numFmtId="0" fontId="6097" fillId="0" borderId="6111" xfId="0" applyNumberFormat="1" applyFont="1" applyBorder="1" applyAlignment="1" applyProtection="1"/>
    <xf numFmtId="0" fontId="6098" fillId="0" borderId="6112" xfId="0" applyNumberFormat="1" applyFont="1" applyBorder="1" applyAlignment="1" applyProtection="1"/>
    <xf numFmtId="0" fontId="6099" fillId="0" borderId="6113" xfId="0" applyNumberFormat="1" applyFont="1" applyBorder="1" applyAlignment="1" applyProtection="1"/>
    <xf numFmtId="0" fontId="6100" fillId="0" borderId="6114" xfId="0" applyNumberFormat="1" applyFont="1" applyBorder="1" applyAlignment="1" applyProtection="1"/>
    <xf numFmtId="0" fontId="6101" fillId="0" borderId="6115" xfId="0" applyNumberFormat="1" applyFont="1" applyBorder="1" applyAlignment="1" applyProtection="1"/>
    <xf numFmtId="0" fontId="6102" fillId="0" borderId="6116" xfId="0" applyNumberFormat="1" applyFont="1" applyBorder="1" applyAlignment="1" applyProtection="1"/>
    <xf numFmtId="0" fontId="6103" fillId="0" borderId="6117" xfId="0" applyNumberFormat="1" applyFont="1" applyBorder="1" applyAlignment="1" applyProtection="1"/>
    <xf numFmtId="0" fontId="6104" fillId="0" borderId="6118" xfId="0" applyNumberFormat="1" applyFont="1" applyBorder="1" applyAlignment="1" applyProtection="1"/>
    <xf numFmtId="0" fontId="6105" fillId="0" borderId="6119" xfId="0" applyNumberFormat="1" applyFont="1" applyBorder="1" applyAlignment="1" applyProtection="1"/>
    <xf numFmtId="0" fontId="6106" fillId="0" borderId="6120" xfId="0" applyNumberFormat="1" applyFont="1" applyBorder="1" applyAlignment="1" applyProtection="1"/>
    <xf numFmtId="0" fontId="6107" fillId="0" borderId="6121" xfId="0" applyNumberFormat="1" applyFont="1" applyBorder="1" applyAlignment="1" applyProtection="1"/>
    <xf numFmtId="0" fontId="6108" fillId="0" borderId="6122" xfId="0" applyNumberFormat="1" applyFont="1" applyBorder="1" applyAlignment="1" applyProtection="1"/>
    <xf numFmtId="0" fontId="6109" fillId="0" borderId="6123" xfId="0" applyNumberFormat="1" applyFont="1" applyBorder="1" applyAlignment="1" applyProtection="1"/>
    <xf numFmtId="0" fontId="6110" fillId="0" borderId="6124" xfId="0" applyNumberFormat="1" applyFont="1" applyBorder="1" applyAlignment="1" applyProtection="1"/>
    <xf numFmtId="0" fontId="6111" fillId="0" borderId="6125" xfId="0" applyNumberFormat="1" applyFont="1" applyBorder="1" applyAlignment="1" applyProtection="1"/>
    <xf numFmtId="0" fontId="6112" fillId="0" borderId="6126" xfId="0" applyNumberFormat="1" applyFont="1" applyBorder="1" applyAlignment="1" applyProtection="1"/>
    <xf numFmtId="0" fontId="6113" fillId="0" borderId="6127" xfId="0" applyNumberFormat="1" applyFont="1" applyBorder="1" applyAlignment="1" applyProtection="1"/>
    <xf numFmtId="0" fontId="6114" fillId="0" borderId="6128" xfId="0" applyNumberFormat="1" applyFont="1" applyBorder="1" applyAlignment="1" applyProtection="1"/>
    <xf numFmtId="0" fontId="6115" fillId="0" borderId="6129" xfId="0" applyNumberFormat="1" applyFont="1" applyBorder="1" applyAlignment="1" applyProtection="1"/>
    <xf numFmtId="0" fontId="6116" fillId="0" borderId="6130" xfId="0" applyNumberFormat="1" applyFont="1" applyBorder="1" applyAlignment="1" applyProtection="1"/>
    <xf numFmtId="0" fontId="6117" fillId="0" borderId="6131" xfId="0" applyNumberFormat="1" applyFont="1" applyBorder="1" applyAlignment="1" applyProtection="1"/>
    <xf numFmtId="0" fontId="6118" fillId="0" borderId="6132" xfId="0" applyNumberFormat="1" applyFont="1" applyBorder="1" applyAlignment="1" applyProtection="1"/>
    <xf numFmtId="0" fontId="6119" fillId="0" borderId="6133" xfId="0" applyNumberFormat="1" applyFont="1" applyBorder="1" applyAlignment="1" applyProtection="1"/>
    <xf numFmtId="0" fontId="6120" fillId="0" borderId="6134" xfId="0" applyNumberFormat="1" applyFont="1" applyBorder="1" applyAlignment="1" applyProtection="1"/>
    <xf numFmtId="0" fontId="6121" fillId="0" borderId="6135" xfId="0" applyNumberFormat="1" applyFont="1" applyBorder="1" applyAlignment="1" applyProtection="1"/>
    <xf numFmtId="0" fontId="6122" fillId="0" borderId="6136" xfId="0" applyNumberFormat="1" applyFont="1" applyBorder="1" applyAlignment="1" applyProtection="1"/>
    <xf numFmtId="0" fontId="6123" fillId="0" borderId="6137" xfId="0" applyNumberFormat="1" applyFont="1" applyBorder="1" applyAlignment="1" applyProtection="1"/>
    <xf numFmtId="0" fontId="6124" fillId="0" borderId="6138" xfId="0" applyNumberFormat="1" applyFont="1" applyBorder="1" applyAlignment="1" applyProtection="1"/>
    <xf numFmtId="0" fontId="6125" fillId="0" borderId="6139" xfId="0" applyNumberFormat="1" applyFont="1" applyBorder="1" applyAlignment="1" applyProtection="1"/>
    <xf numFmtId="0" fontId="6126" fillId="0" borderId="6140" xfId="0" applyNumberFormat="1" applyFont="1" applyBorder="1" applyAlignment="1" applyProtection="1"/>
    <xf numFmtId="0" fontId="6127" fillId="0" borderId="6141" xfId="0" applyNumberFormat="1" applyFont="1" applyBorder="1" applyAlignment="1" applyProtection="1"/>
    <xf numFmtId="0" fontId="6128" fillId="0" borderId="6142" xfId="0" applyNumberFormat="1" applyFont="1" applyBorder="1" applyAlignment="1" applyProtection="1"/>
    <xf numFmtId="0" fontId="6129" fillId="0" borderId="6143" xfId="0" applyNumberFormat="1" applyFont="1" applyBorder="1" applyAlignment="1" applyProtection="1"/>
    <xf numFmtId="0" fontId="6130" fillId="0" borderId="6144" xfId="0" applyNumberFormat="1" applyFont="1" applyBorder="1" applyAlignment="1" applyProtection="1"/>
    <xf numFmtId="0" fontId="6131" fillId="0" borderId="6145" xfId="0" applyNumberFormat="1" applyFont="1" applyBorder="1" applyAlignment="1" applyProtection="1"/>
    <xf numFmtId="0" fontId="6132" fillId="0" borderId="6146" xfId="0" applyNumberFormat="1" applyFont="1" applyBorder="1" applyAlignment="1" applyProtection="1"/>
    <xf numFmtId="0" fontId="6133" fillId="0" borderId="6147" xfId="0" applyNumberFormat="1" applyFont="1" applyBorder="1" applyAlignment="1" applyProtection="1"/>
    <xf numFmtId="0" fontId="6134" fillId="0" borderId="6148" xfId="0" applyNumberFormat="1" applyFont="1" applyBorder="1" applyAlignment="1" applyProtection="1"/>
    <xf numFmtId="0" fontId="6135" fillId="0" borderId="6149" xfId="0" applyNumberFormat="1" applyFont="1" applyBorder="1" applyAlignment="1" applyProtection="1"/>
    <xf numFmtId="0" fontId="6136" fillId="0" borderId="6150" xfId="0" applyNumberFormat="1" applyFont="1" applyBorder="1" applyAlignment="1" applyProtection="1"/>
    <xf numFmtId="0" fontId="6137" fillId="0" borderId="6151" xfId="0" applyNumberFormat="1" applyFont="1" applyBorder="1" applyAlignment="1" applyProtection="1"/>
    <xf numFmtId="0" fontId="6138" fillId="0" borderId="6152" xfId="0" applyNumberFormat="1" applyFont="1" applyBorder="1" applyAlignment="1" applyProtection="1"/>
    <xf numFmtId="0" fontId="6139" fillId="0" borderId="6153" xfId="0" applyNumberFormat="1" applyFont="1" applyBorder="1" applyAlignment="1" applyProtection="1"/>
    <xf numFmtId="0" fontId="6140" fillId="0" borderId="6154" xfId="0" applyNumberFormat="1" applyFont="1" applyBorder="1" applyAlignment="1" applyProtection="1"/>
    <xf numFmtId="0" fontId="6141" fillId="0" borderId="6155" xfId="0" applyNumberFormat="1" applyFont="1" applyBorder="1" applyAlignment="1" applyProtection="1"/>
    <xf numFmtId="0" fontId="6142" fillId="0" borderId="6156" xfId="0" applyNumberFormat="1" applyFont="1" applyBorder="1" applyAlignment="1" applyProtection="1"/>
    <xf numFmtId="0" fontId="6143" fillId="0" borderId="6157" xfId="0" applyNumberFormat="1" applyFont="1" applyBorder="1" applyAlignment="1" applyProtection="1"/>
    <xf numFmtId="0" fontId="6144" fillId="0" borderId="6158" xfId="0" applyNumberFormat="1" applyFont="1" applyBorder="1" applyAlignment="1" applyProtection="1"/>
    <xf numFmtId="0" fontId="6145" fillId="0" borderId="6159" xfId="0" applyNumberFormat="1" applyFont="1" applyBorder="1" applyAlignment="1" applyProtection="1"/>
    <xf numFmtId="0" fontId="6146" fillId="0" borderId="6160" xfId="0" applyNumberFormat="1" applyFont="1" applyBorder="1" applyAlignment="1" applyProtection="1"/>
    <xf numFmtId="0" fontId="6147" fillId="0" borderId="6161" xfId="0" applyNumberFormat="1" applyFont="1" applyBorder="1" applyAlignment="1" applyProtection="1"/>
    <xf numFmtId="0" fontId="6148" fillId="0" borderId="6162" xfId="0" applyNumberFormat="1" applyFont="1" applyBorder="1" applyAlignment="1" applyProtection="1"/>
    <xf numFmtId="0" fontId="6149" fillId="0" borderId="6163" xfId="0" applyNumberFormat="1" applyFont="1" applyBorder="1" applyAlignment="1" applyProtection="1"/>
    <xf numFmtId="0" fontId="6150" fillId="0" borderId="6164" xfId="0" applyNumberFormat="1" applyFont="1" applyBorder="1" applyAlignment="1" applyProtection="1"/>
    <xf numFmtId="0" fontId="6151" fillId="0" borderId="6165" xfId="0" applyNumberFormat="1" applyFont="1" applyBorder="1" applyAlignment="1" applyProtection="1"/>
    <xf numFmtId="0" fontId="6152" fillId="0" borderId="6166" xfId="0" applyNumberFormat="1" applyFont="1" applyBorder="1" applyAlignment="1" applyProtection="1"/>
    <xf numFmtId="0" fontId="6153" fillId="0" borderId="6167" xfId="0" applyNumberFormat="1" applyFont="1" applyBorder="1" applyAlignment="1" applyProtection="1"/>
    <xf numFmtId="0" fontId="6154" fillId="0" borderId="6168" xfId="0" applyNumberFormat="1" applyFont="1" applyBorder="1" applyAlignment="1" applyProtection="1"/>
    <xf numFmtId="0" fontId="6155" fillId="0" borderId="6169" xfId="0" applyNumberFormat="1" applyFont="1" applyBorder="1" applyAlignment="1" applyProtection="1"/>
    <xf numFmtId="0" fontId="6156" fillId="0" borderId="6170" xfId="0" applyNumberFormat="1" applyFont="1" applyBorder="1" applyAlignment="1" applyProtection="1"/>
    <xf numFmtId="0" fontId="6157" fillId="0" borderId="6171" xfId="0" applyNumberFormat="1" applyFont="1" applyBorder="1" applyAlignment="1" applyProtection="1"/>
    <xf numFmtId="0" fontId="6158" fillId="0" borderId="6172" xfId="0" applyNumberFormat="1" applyFont="1" applyBorder="1" applyAlignment="1" applyProtection="1"/>
    <xf numFmtId="0" fontId="6159" fillId="0" borderId="6173" xfId="0" applyNumberFormat="1" applyFont="1" applyBorder="1" applyAlignment="1" applyProtection="1"/>
    <xf numFmtId="0" fontId="6160" fillId="0" borderId="6174" xfId="0" applyNumberFormat="1" applyFont="1" applyBorder="1" applyAlignment="1" applyProtection="1"/>
    <xf numFmtId="0" fontId="6161" fillId="0" borderId="6175" xfId="0" applyNumberFormat="1" applyFont="1" applyBorder="1" applyAlignment="1" applyProtection="1"/>
    <xf numFmtId="0" fontId="6162" fillId="0" borderId="6176" xfId="0" applyNumberFormat="1" applyFont="1" applyBorder="1" applyAlignment="1" applyProtection="1"/>
    <xf numFmtId="0" fontId="6163" fillId="0" borderId="6177" xfId="0" applyNumberFormat="1" applyFont="1" applyBorder="1" applyAlignment="1" applyProtection="1"/>
    <xf numFmtId="0" fontId="6164" fillId="0" borderId="6178" xfId="0" applyNumberFormat="1" applyFont="1" applyBorder="1" applyAlignment="1" applyProtection="1"/>
    <xf numFmtId="0" fontId="6165" fillId="0" borderId="6179" xfId="0" applyNumberFormat="1" applyFont="1" applyBorder="1" applyAlignment="1" applyProtection="1"/>
    <xf numFmtId="0" fontId="6166" fillId="0" borderId="6180" xfId="0" applyNumberFormat="1" applyFont="1" applyBorder="1" applyAlignment="1" applyProtection="1"/>
    <xf numFmtId="0" fontId="6167" fillId="0" borderId="6181" xfId="0" applyNumberFormat="1" applyFont="1" applyBorder="1" applyAlignment="1" applyProtection="1"/>
    <xf numFmtId="0" fontId="6168" fillId="0" borderId="6182" xfId="0" applyNumberFormat="1" applyFont="1" applyBorder="1" applyAlignment="1" applyProtection="1"/>
    <xf numFmtId="0" fontId="6169" fillId="0" borderId="6183" xfId="0" applyNumberFormat="1" applyFont="1" applyBorder="1" applyAlignment="1" applyProtection="1"/>
    <xf numFmtId="0" fontId="6170" fillId="0" borderId="6184" xfId="0" applyNumberFormat="1" applyFont="1" applyBorder="1" applyAlignment="1" applyProtection="1"/>
    <xf numFmtId="0" fontId="6171" fillId="0" borderId="6185" xfId="0" applyNumberFormat="1" applyFont="1" applyBorder="1" applyAlignment="1" applyProtection="1"/>
    <xf numFmtId="0" fontId="6172" fillId="0" borderId="6186" xfId="0" applyNumberFormat="1" applyFont="1" applyBorder="1" applyAlignment="1" applyProtection="1"/>
    <xf numFmtId="0" fontId="6173" fillId="0" borderId="6187" xfId="0" applyNumberFormat="1" applyFont="1" applyBorder="1" applyAlignment="1" applyProtection="1"/>
    <xf numFmtId="0" fontId="6174" fillId="0" borderId="6188" xfId="0" applyNumberFormat="1" applyFont="1" applyBorder="1" applyAlignment="1" applyProtection="1"/>
    <xf numFmtId="0" fontId="6175" fillId="0" borderId="6189" xfId="0" applyNumberFormat="1" applyFont="1" applyBorder="1" applyAlignment="1" applyProtection="1"/>
    <xf numFmtId="0" fontId="6176" fillId="0" borderId="6190" xfId="0" applyNumberFormat="1" applyFont="1" applyBorder="1" applyAlignment="1" applyProtection="1"/>
    <xf numFmtId="0" fontId="6177" fillId="0" borderId="6191" xfId="0" applyNumberFormat="1" applyFont="1" applyBorder="1" applyAlignment="1" applyProtection="1"/>
    <xf numFmtId="0" fontId="6178" fillId="0" borderId="6192" xfId="0" applyNumberFormat="1" applyFont="1" applyBorder="1" applyAlignment="1" applyProtection="1"/>
    <xf numFmtId="0" fontId="6179" fillId="0" borderId="6193" xfId="0" applyNumberFormat="1" applyFont="1" applyBorder="1" applyAlignment="1" applyProtection="1"/>
    <xf numFmtId="0" fontId="6180" fillId="0" borderId="6194" xfId="0" applyNumberFormat="1" applyFont="1" applyBorder="1" applyAlignment="1" applyProtection="1"/>
    <xf numFmtId="0" fontId="6181" fillId="0" borderId="6195" xfId="0" applyNumberFormat="1" applyFont="1" applyBorder="1" applyAlignment="1" applyProtection="1"/>
    <xf numFmtId="0" fontId="6182" fillId="0" borderId="6196" xfId="0" applyNumberFormat="1" applyFont="1" applyBorder="1" applyAlignment="1" applyProtection="1"/>
    <xf numFmtId="0" fontId="6183" fillId="0" borderId="6197" xfId="0" applyNumberFormat="1" applyFont="1" applyBorder="1" applyAlignment="1" applyProtection="1"/>
    <xf numFmtId="0" fontId="6184" fillId="0" borderId="6198" xfId="0" applyNumberFormat="1" applyFont="1" applyBorder="1" applyAlignment="1" applyProtection="1"/>
    <xf numFmtId="0" fontId="6185" fillId="0" borderId="6199" xfId="0" applyNumberFormat="1" applyFont="1" applyBorder="1" applyAlignment="1" applyProtection="1"/>
    <xf numFmtId="0" fontId="6186" fillId="0" borderId="6200" xfId="0" applyNumberFormat="1" applyFont="1" applyBorder="1" applyAlignment="1" applyProtection="1"/>
    <xf numFmtId="0" fontId="6187" fillId="0" borderId="6201" xfId="0" applyNumberFormat="1" applyFont="1" applyBorder="1" applyAlignment="1" applyProtection="1"/>
    <xf numFmtId="0" fontId="6188" fillId="0" borderId="6202" xfId="0" applyNumberFormat="1" applyFont="1" applyBorder="1" applyAlignment="1" applyProtection="1"/>
    <xf numFmtId="0" fontId="6189" fillId="0" borderId="6203" xfId="0" applyNumberFormat="1" applyFont="1" applyBorder="1" applyAlignment="1" applyProtection="1"/>
    <xf numFmtId="0" fontId="6190" fillId="0" borderId="6204" xfId="0" applyNumberFormat="1" applyFont="1" applyBorder="1" applyAlignment="1" applyProtection="1"/>
    <xf numFmtId="0" fontId="6191" fillId="0" borderId="6205" xfId="0" applyNumberFormat="1" applyFont="1" applyBorder="1" applyAlignment="1" applyProtection="1"/>
    <xf numFmtId="0" fontId="6192" fillId="0" borderId="6206" xfId="0" applyNumberFormat="1" applyFont="1" applyBorder="1" applyAlignment="1" applyProtection="1"/>
    <xf numFmtId="0" fontId="6193" fillId="0" borderId="6207" xfId="0" applyNumberFormat="1" applyFont="1" applyBorder="1" applyAlignment="1" applyProtection="1"/>
    <xf numFmtId="0" fontId="6194" fillId="0" borderId="6208" xfId="0" applyNumberFormat="1" applyFont="1" applyBorder="1" applyAlignment="1" applyProtection="1"/>
    <xf numFmtId="0" fontId="6195" fillId="0" borderId="6209" xfId="0" applyNumberFormat="1" applyFont="1" applyBorder="1" applyAlignment="1" applyProtection="1"/>
    <xf numFmtId="0" fontId="6196" fillId="0" borderId="6210" xfId="0" applyNumberFormat="1" applyFont="1" applyBorder="1" applyAlignment="1" applyProtection="1"/>
    <xf numFmtId="0" fontId="6197" fillId="0" borderId="6211" xfId="0" applyNumberFormat="1" applyFont="1" applyBorder="1" applyAlignment="1" applyProtection="1"/>
    <xf numFmtId="0" fontId="6198" fillId="0" borderId="6212" xfId="0" applyNumberFormat="1" applyFont="1" applyBorder="1" applyAlignment="1" applyProtection="1"/>
    <xf numFmtId="0" fontId="6199" fillId="0" borderId="6213" xfId="0" applyNumberFormat="1" applyFont="1" applyBorder="1" applyAlignment="1" applyProtection="1"/>
    <xf numFmtId="0" fontId="6200" fillId="0" borderId="6214" xfId="0" applyNumberFormat="1" applyFont="1" applyBorder="1" applyAlignment="1" applyProtection="1"/>
    <xf numFmtId="0" fontId="6201" fillId="0" borderId="6215" xfId="0" applyNumberFormat="1" applyFont="1" applyBorder="1" applyAlignment="1" applyProtection="1"/>
    <xf numFmtId="0" fontId="6202" fillId="0" borderId="6216" xfId="0" applyNumberFormat="1" applyFont="1" applyBorder="1" applyAlignment="1" applyProtection="1"/>
    <xf numFmtId="0" fontId="6203" fillId="0" borderId="6217" xfId="0" applyNumberFormat="1" applyFont="1" applyBorder="1" applyAlignment="1" applyProtection="1"/>
    <xf numFmtId="0" fontId="6204" fillId="0" borderId="6218" xfId="0" applyNumberFormat="1" applyFont="1" applyBorder="1" applyAlignment="1" applyProtection="1"/>
    <xf numFmtId="0" fontId="6205" fillId="0" borderId="6219" xfId="0" applyNumberFormat="1" applyFont="1" applyBorder="1" applyAlignment="1" applyProtection="1"/>
    <xf numFmtId="0" fontId="6206" fillId="0" borderId="6220" xfId="0" applyNumberFormat="1" applyFont="1" applyBorder="1" applyAlignment="1" applyProtection="1"/>
    <xf numFmtId="0" fontId="6207" fillId="0" borderId="6221" xfId="0" applyNumberFormat="1" applyFont="1" applyBorder="1" applyAlignment="1" applyProtection="1"/>
    <xf numFmtId="0" fontId="6208" fillId="0" borderId="6222" xfId="0" applyNumberFormat="1" applyFont="1" applyBorder="1" applyAlignment="1" applyProtection="1"/>
    <xf numFmtId="0" fontId="6209" fillId="0" borderId="6223" xfId="0" applyNumberFormat="1" applyFont="1" applyBorder="1" applyAlignment="1" applyProtection="1"/>
    <xf numFmtId="0" fontId="6210" fillId="0" borderId="6224" xfId="0" applyNumberFormat="1" applyFont="1" applyBorder="1" applyAlignment="1" applyProtection="1"/>
    <xf numFmtId="0" fontId="6211" fillId="0" borderId="6225" xfId="0" applyNumberFormat="1" applyFont="1" applyBorder="1" applyAlignment="1" applyProtection="1"/>
    <xf numFmtId="0" fontId="6212" fillId="0" borderId="6226" xfId="0" applyNumberFormat="1" applyFont="1" applyBorder="1" applyAlignment="1" applyProtection="1"/>
    <xf numFmtId="0" fontId="6213" fillId="0" borderId="6227" xfId="0" applyNumberFormat="1" applyFont="1" applyBorder="1" applyAlignment="1" applyProtection="1"/>
    <xf numFmtId="0" fontId="6214" fillId="0" borderId="6228" xfId="0" applyNumberFormat="1" applyFont="1" applyBorder="1" applyAlignment="1" applyProtection="1"/>
    <xf numFmtId="0" fontId="6215" fillId="0" borderId="6229" xfId="0" applyNumberFormat="1" applyFont="1" applyBorder="1" applyAlignment="1" applyProtection="1"/>
    <xf numFmtId="0" fontId="6216" fillId="0" borderId="6230" xfId="0" applyNumberFormat="1" applyFont="1" applyBorder="1" applyAlignment="1" applyProtection="1"/>
    <xf numFmtId="0" fontId="6217" fillId="0" borderId="6231" xfId="0" applyNumberFormat="1" applyFont="1" applyBorder="1" applyAlignment="1" applyProtection="1"/>
    <xf numFmtId="0" fontId="6218" fillId="0" borderId="6232" xfId="0" applyNumberFormat="1" applyFont="1" applyBorder="1" applyAlignment="1" applyProtection="1"/>
    <xf numFmtId="0" fontId="6219" fillId="0" borderId="6233" xfId="0" applyNumberFormat="1" applyFont="1" applyBorder="1" applyAlignment="1" applyProtection="1"/>
    <xf numFmtId="0" fontId="6220" fillId="0" borderId="6234" xfId="0" applyNumberFormat="1" applyFont="1" applyBorder="1" applyAlignment="1" applyProtection="1"/>
    <xf numFmtId="0" fontId="6221" fillId="0" borderId="6235" xfId="0" applyNumberFormat="1" applyFont="1" applyBorder="1" applyAlignment="1" applyProtection="1"/>
    <xf numFmtId="0" fontId="6222" fillId="0" borderId="6236" xfId="0" applyNumberFormat="1" applyFont="1" applyBorder="1" applyAlignment="1" applyProtection="1"/>
    <xf numFmtId="0" fontId="6223" fillId="0" borderId="6237" xfId="0" applyNumberFormat="1" applyFont="1" applyBorder="1" applyAlignment="1" applyProtection="1"/>
    <xf numFmtId="0" fontId="6224" fillId="0" borderId="6238" xfId="0" applyNumberFormat="1" applyFont="1" applyBorder="1" applyAlignment="1" applyProtection="1"/>
    <xf numFmtId="0" fontId="6225" fillId="0" borderId="6239" xfId="0" applyNumberFormat="1" applyFont="1" applyBorder="1" applyAlignment="1" applyProtection="1"/>
    <xf numFmtId="0" fontId="6226" fillId="0" borderId="6240" xfId="0" applyNumberFormat="1" applyFont="1" applyBorder="1" applyAlignment="1" applyProtection="1"/>
    <xf numFmtId="0" fontId="6227" fillId="0" borderId="6241" xfId="0" applyNumberFormat="1" applyFont="1" applyBorder="1" applyAlignment="1" applyProtection="1"/>
    <xf numFmtId="0" fontId="6228" fillId="0" borderId="6242" xfId="0" applyNumberFormat="1" applyFont="1" applyBorder="1" applyAlignment="1" applyProtection="1"/>
    <xf numFmtId="0" fontId="6229" fillId="0" borderId="6243" xfId="0" applyNumberFormat="1" applyFont="1" applyBorder="1" applyAlignment="1" applyProtection="1"/>
    <xf numFmtId="0" fontId="6230" fillId="0" borderId="6244" xfId="0" applyNumberFormat="1" applyFont="1" applyBorder="1" applyAlignment="1" applyProtection="1"/>
    <xf numFmtId="0" fontId="6231" fillId="0" borderId="6245" xfId="0" applyNumberFormat="1" applyFont="1" applyBorder="1" applyAlignment="1" applyProtection="1"/>
    <xf numFmtId="0" fontId="6232" fillId="0" borderId="6246" xfId="0" applyNumberFormat="1" applyFont="1" applyBorder="1" applyAlignment="1" applyProtection="1"/>
    <xf numFmtId="0" fontId="6233" fillId="0" borderId="6247" xfId="0" applyNumberFormat="1" applyFont="1" applyBorder="1" applyAlignment="1" applyProtection="1"/>
    <xf numFmtId="0" fontId="6234" fillId="0" borderId="6248" xfId="0" applyNumberFormat="1" applyFont="1" applyBorder="1" applyAlignment="1" applyProtection="1"/>
    <xf numFmtId="0" fontId="6235" fillId="0" borderId="6249" xfId="0" applyNumberFormat="1" applyFont="1" applyBorder="1" applyAlignment="1" applyProtection="1"/>
    <xf numFmtId="0" fontId="6236" fillId="0" borderId="6250" xfId="0" applyNumberFormat="1" applyFont="1" applyBorder="1" applyAlignment="1" applyProtection="1"/>
    <xf numFmtId="0" fontId="6237" fillId="0" borderId="6251" xfId="0" applyNumberFormat="1" applyFont="1" applyBorder="1" applyAlignment="1" applyProtection="1"/>
    <xf numFmtId="0" fontId="6238" fillId="0" borderId="6252" xfId="0" applyNumberFormat="1" applyFont="1" applyBorder="1" applyAlignment="1" applyProtection="1"/>
    <xf numFmtId="0" fontId="6239" fillId="0" borderId="6253" xfId="0" applyNumberFormat="1" applyFont="1" applyBorder="1" applyAlignment="1" applyProtection="1"/>
    <xf numFmtId="0" fontId="6240" fillId="0" borderId="6254" xfId="0" applyNumberFormat="1" applyFont="1" applyBorder="1" applyAlignment="1" applyProtection="1"/>
    <xf numFmtId="0" fontId="6241" fillId="0" borderId="6255" xfId="0" applyNumberFormat="1" applyFont="1" applyBorder="1" applyAlignment="1" applyProtection="1"/>
    <xf numFmtId="0" fontId="6242" fillId="0" borderId="6256" xfId="0" applyNumberFormat="1" applyFont="1" applyBorder="1" applyAlignment="1" applyProtection="1"/>
    <xf numFmtId="0" fontId="6243" fillId="0" borderId="6257" xfId="0" applyNumberFormat="1" applyFont="1" applyBorder="1" applyAlignment="1" applyProtection="1"/>
    <xf numFmtId="0" fontId="6244" fillId="0" borderId="6258" xfId="0" applyNumberFormat="1" applyFont="1" applyBorder="1" applyAlignment="1" applyProtection="1"/>
    <xf numFmtId="0" fontId="6245" fillId="0" borderId="6259" xfId="0" applyNumberFormat="1" applyFont="1" applyBorder="1" applyAlignment="1" applyProtection="1"/>
    <xf numFmtId="0" fontId="6246" fillId="0" borderId="6260" xfId="0" applyNumberFormat="1" applyFont="1" applyBorder="1" applyAlignment="1" applyProtection="1"/>
    <xf numFmtId="0" fontId="6247" fillId="0" borderId="6261" xfId="0" applyNumberFormat="1" applyFont="1" applyBorder="1" applyAlignment="1" applyProtection="1"/>
    <xf numFmtId="0" fontId="6248" fillId="0" borderId="6262" xfId="0" applyNumberFormat="1" applyFont="1" applyBorder="1" applyAlignment="1" applyProtection="1"/>
    <xf numFmtId="0" fontId="6249" fillId="0" borderId="6263" xfId="0" applyNumberFormat="1" applyFont="1" applyBorder="1" applyAlignment="1" applyProtection="1"/>
    <xf numFmtId="0" fontId="6250" fillId="0" borderId="6264" xfId="0" applyNumberFormat="1" applyFont="1" applyBorder="1" applyAlignment="1" applyProtection="1"/>
    <xf numFmtId="0" fontId="6251" fillId="0" borderId="6265" xfId="0" applyNumberFormat="1" applyFont="1" applyBorder="1" applyAlignment="1" applyProtection="1"/>
    <xf numFmtId="0" fontId="6252" fillId="0" borderId="6266" xfId="0" applyNumberFormat="1" applyFont="1" applyBorder="1" applyAlignment="1" applyProtection="1"/>
    <xf numFmtId="0" fontId="6253" fillId="0" borderId="6267" xfId="0" applyNumberFormat="1" applyFont="1" applyBorder="1" applyAlignment="1" applyProtection="1"/>
    <xf numFmtId="0" fontId="6254" fillId="0" borderId="6268" xfId="0" applyNumberFormat="1" applyFont="1" applyBorder="1" applyAlignment="1" applyProtection="1"/>
    <xf numFmtId="0" fontId="6255" fillId="0" borderId="6269" xfId="0" applyNumberFormat="1" applyFont="1" applyBorder="1" applyAlignment="1" applyProtection="1"/>
    <xf numFmtId="0" fontId="6256" fillId="0" borderId="6270" xfId="0" applyNumberFormat="1" applyFont="1" applyBorder="1" applyAlignment="1" applyProtection="1"/>
    <xf numFmtId="0" fontId="6257" fillId="0" borderId="6271" xfId="0" applyNumberFormat="1" applyFont="1" applyBorder="1" applyAlignment="1" applyProtection="1"/>
    <xf numFmtId="0" fontId="6258" fillId="0" borderId="6272" xfId="0" applyNumberFormat="1" applyFont="1" applyBorder="1" applyAlignment="1" applyProtection="1"/>
    <xf numFmtId="0" fontId="6259" fillId="0" borderId="6273" xfId="0" applyNumberFormat="1" applyFont="1" applyBorder="1" applyAlignment="1" applyProtection="1"/>
    <xf numFmtId="0" fontId="6260" fillId="0" borderId="6274" xfId="0" applyNumberFormat="1" applyFont="1" applyBorder="1" applyAlignment="1" applyProtection="1"/>
    <xf numFmtId="0" fontId="6261" fillId="0" borderId="6275" xfId="0" applyNumberFormat="1" applyFont="1" applyBorder="1" applyAlignment="1" applyProtection="1"/>
    <xf numFmtId="0" fontId="6262" fillId="0" borderId="6276" xfId="0" applyNumberFormat="1" applyFont="1" applyBorder="1" applyAlignment="1" applyProtection="1"/>
    <xf numFmtId="0" fontId="6263" fillId="0" borderId="6277" xfId="0" applyNumberFormat="1" applyFont="1" applyBorder="1" applyAlignment="1" applyProtection="1"/>
    <xf numFmtId="0" fontId="6264" fillId="0" borderId="6278" xfId="0" applyNumberFormat="1" applyFont="1" applyBorder="1" applyAlignment="1" applyProtection="1"/>
    <xf numFmtId="0" fontId="6265" fillId="0" borderId="6279" xfId="0" applyNumberFormat="1" applyFont="1" applyBorder="1" applyAlignment="1" applyProtection="1"/>
    <xf numFmtId="0" fontId="6266" fillId="0" borderId="6280" xfId="0" applyNumberFormat="1" applyFont="1" applyBorder="1" applyAlignment="1" applyProtection="1"/>
    <xf numFmtId="0" fontId="6267" fillId="0" borderId="6281" xfId="0" applyNumberFormat="1" applyFont="1" applyBorder="1" applyAlignment="1" applyProtection="1"/>
    <xf numFmtId="0" fontId="6268" fillId="0" borderId="6282" xfId="0" applyNumberFormat="1" applyFont="1" applyBorder="1" applyAlignment="1" applyProtection="1"/>
    <xf numFmtId="0" fontId="6269" fillId="0" borderId="6283" xfId="0" applyNumberFormat="1" applyFont="1" applyBorder="1" applyAlignment="1" applyProtection="1"/>
    <xf numFmtId="0" fontId="6270" fillId="0" borderId="6284" xfId="0" applyNumberFormat="1" applyFont="1" applyBorder="1" applyAlignment="1" applyProtection="1"/>
    <xf numFmtId="0" fontId="6271" fillId="0" borderId="6285" xfId="0" applyNumberFormat="1" applyFont="1" applyBorder="1" applyAlignment="1" applyProtection="1"/>
    <xf numFmtId="0" fontId="6272" fillId="0" borderId="6286" xfId="0" applyNumberFormat="1" applyFont="1" applyBorder="1" applyAlignment="1" applyProtection="1"/>
    <xf numFmtId="0" fontId="6273" fillId="0" borderId="6287" xfId="0" applyNumberFormat="1" applyFont="1" applyBorder="1" applyAlignment="1" applyProtection="1"/>
    <xf numFmtId="0" fontId="6274" fillId="0" borderId="6288" xfId="0" applyNumberFormat="1" applyFont="1" applyBorder="1" applyAlignment="1" applyProtection="1"/>
    <xf numFmtId="0" fontId="6275" fillId="0" borderId="6289" xfId="0" applyNumberFormat="1" applyFont="1" applyBorder="1" applyAlignment="1" applyProtection="1"/>
    <xf numFmtId="0" fontId="6276" fillId="0" borderId="6290" xfId="0" applyNumberFormat="1" applyFont="1" applyBorder="1" applyAlignment="1" applyProtection="1"/>
    <xf numFmtId="0" fontId="6277" fillId="0" borderId="6291" xfId="0" applyNumberFormat="1" applyFont="1" applyBorder="1" applyAlignment="1" applyProtection="1"/>
    <xf numFmtId="0" fontId="6278" fillId="0" borderId="6292" xfId="0" applyNumberFormat="1" applyFont="1" applyBorder="1" applyAlignment="1" applyProtection="1"/>
    <xf numFmtId="0" fontId="6279" fillId="0" borderId="6293" xfId="0" applyNumberFormat="1" applyFont="1" applyBorder="1" applyAlignment="1" applyProtection="1"/>
    <xf numFmtId="0" fontId="6280" fillId="0" borderId="6294" xfId="0" applyNumberFormat="1" applyFont="1" applyBorder="1" applyAlignment="1" applyProtection="1"/>
    <xf numFmtId="0" fontId="6281" fillId="0" borderId="6295" xfId="0" applyNumberFormat="1" applyFont="1" applyBorder="1" applyAlignment="1" applyProtection="1"/>
    <xf numFmtId="0" fontId="6282" fillId="0" borderId="6296" xfId="0" applyNumberFormat="1" applyFont="1" applyBorder="1" applyAlignment="1" applyProtection="1"/>
    <xf numFmtId="0" fontId="6283" fillId="0" borderId="6297" xfId="0" applyNumberFormat="1" applyFont="1" applyBorder="1" applyAlignment="1" applyProtection="1"/>
    <xf numFmtId="0" fontId="6284" fillId="0" borderId="6298" xfId="0" applyNumberFormat="1" applyFont="1" applyBorder="1" applyAlignment="1" applyProtection="1"/>
    <xf numFmtId="0" fontId="6285" fillId="0" borderId="6299" xfId="0" applyNumberFormat="1" applyFont="1" applyBorder="1" applyAlignment="1" applyProtection="1"/>
    <xf numFmtId="0" fontId="6286" fillId="0" borderId="6300" xfId="0" applyNumberFormat="1" applyFont="1" applyBorder="1" applyAlignment="1" applyProtection="1"/>
    <xf numFmtId="0" fontId="6287" fillId="0" borderId="6301" xfId="0" applyNumberFormat="1" applyFont="1" applyBorder="1" applyAlignment="1" applyProtection="1"/>
    <xf numFmtId="0" fontId="6288" fillId="0" borderId="6302" xfId="0" applyNumberFormat="1" applyFont="1" applyBorder="1" applyAlignment="1" applyProtection="1"/>
    <xf numFmtId="0" fontId="6289" fillId="0" borderId="6303" xfId="0" applyNumberFormat="1" applyFont="1" applyBorder="1" applyAlignment="1" applyProtection="1"/>
    <xf numFmtId="0" fontId="6290" fillId="0" borderId="6304" xfId="0" applyNumberFormat="1" applyFont="1" applyBorder="1" applyAlignment="1" applyProtection="1"/>
    <xf numFmtId="0" fontId="6291" fillId="0" borderId="6305" xfId="0" applyNumberFormat="1" applyFont="1" applyBorder="1" applyAlignment="1" applyProtection="1"/>
    <xf numFmtId="0" fontId="6292" fillId="0" borderId="6306" xfId="0" applyNumberFormat="1" applyFont="1" applyBorder="1" applyAlignment="1" applyProtection="1"/>
    <xf numFmtId="0" fontId="6293" fillId="0" borderId="6307" xfId="0" applyNumberFormat="1" applyFont="1" applyBorder="1" applyAlignment="1" applyProtection="1"/>
    <xf numFmtId="0" fontId="6294" fillId="0" borderId="6308" xfId="0" applyNumberFormat="1" applyFont="1" applyBorder="1" applyAlignment="1" applyProtection="1"/>
    <xf numFmtId="0" fontId="6295" fillId="0" borderId="6309" xfId="0" applyNumberFormat="1" applyFont="1" applyBorder="1" applyAlignment="1" applyProtection="1"/>
    <xf numFmtId="0" fontId="6296" fillId="0" borderId="6310" xfId="0" applyNumberFormat="1" applyFont="1" applyBorder="1" applyAlignment="1" applyProtection="1"/>
    <xf numFmtId="0" fontId="6297" fillId="0" borderId="6311" xfId="0" applyNumberFormat="1" applyFont="1" applyBorder="1" applyAlignment="1" applyProtection="1"/>
    <xf numFmtId="0" fontId="6298" fillId="0" borderId="6312" xfId="0" applyNumberFormat="1" applyFont="1" applyBorder="1" applyAlignment="1" applyProtection="1"/>
    <xf numFmtId="0" fontId="6299" fillId="0" borderId="6313" xfId="0" applyNumberFormat="1" applyFont="1" applyBorder="1" applyAlignment="1" applyProtection="1"/>
    <xf numFmtId="0" fontId="6300" fillId="0" borderId="6314" xfId="0" applyNumberFormat="1" applyFont="1" applyBorder="1" applyAlignment="1" applyProtection="1"/>
    <xf numFmtId="0" fontId="6301" fillId="0" borderId="6315" xfId="0" applyNumberFormat="1" applyFont="1" applyBorder="1" applyAlignment="1" applyProtection="1"/>
    <xf numFmtId="0" fontId="6302" fillId="0" borderId="6316" xfId="0" applyNumberFormat="1" applyFont="1" applyBorder="1" applyAlignment="1" applyProtection="1"/>
    <xf numFmtId="0" fontId="6303" fillId="0" borderId="6317" xfId="0" applyNumberFormat="1" applyFont="1" applyBorder="1" applyAlignment="1" applyProtection="1"/>
    <xf numFmtId="0" fontId="6304" fillId="0" borderId="6318" xfId="0" applyNumberFormat="1" applyFont="1" applyBorder="1" applyAlignment="1" applyProtection="1"/>
    <xf numFmtId="0" fontId="6305" fillId="0" borderId="6319" xfId="0" applyNumberFormat="1" applyFont="1" applyBorder="1" applyAlignment="1" applyProtection="1"/>
    <xf numFmtId="0" fontId="6306" fillId="0" borderId="6320" xfId="0" applyNumberFormat="1" applyFont="1" applyBorder="1" applyAlignment="1" applyProtection="1"/>
    <xf numFmtId="0" fontId="6307" fillId="0" borderId="6321" xfId="0" applyNumberFormat="1" applyFont="1" applyBorder="1" applyAlignment="1" applyProtection="1"/>
    <xf numFmtId="0" fontId="6308" fillId="0" borderId="6322" xfId="0" applyNumberFormat="1" applyFont="1" applyBorder="1" applyAlignment="1" applyProtection="1"/>
    <xf numFmtId="0" fontId="6309" fillId="0" borderId="6323" xfId="0" applyNumberFormat="1" applyFont="1" applyBorder="1" applyAlignment="1" applyProtection="1"/>
    <xf numFmtId="0" fontId="6310" fillId="0" borderId="6324" xfId="0" applyNumberFormat="1" applyFont="1" applyBorder="1" applyAlignment="1" applyProtection="1"/>
    <xf numFmtId="0" fontId="6311" fillId="0" borderId="6325" xfId="0" applyNumberFormat="1" applyFont="1" applyBorder="1" applyAlignment="1" applyProtection="1"/>
    <xf numFmtId="0" fontId="6312" fillId="0" borderId="6326" xfId="0" applyNumberFormat="1" applyFont="1" applyBorder="1" applyAlignment="1" applyProtection="1"/>
    <xf numFmtId="0" fontId="6313" fillId="0" borderId="6327" xfId="0" applyNumberFormat="1" applyFont="1" applyBorder="1" applyAlignment="1" applyProtection="1"/>
    <xf numFmtId="0" fontId="6314" fillId="0" borderId="6328" xfId="0" applyNumberFormat="1" applyFont="1" applyBorder="1" applyAlignment="1" applyProtection="1"/>
    <xf numFmtId="0" fontId="6315" fillId="0" borderId="6329" xfId="0" applyNumberFormat="1" applyFont="1" applyBorder="1" applyAlignment="1" applyProtection="1"/>
    <xf numFmtId="0" fontId="6316" fillId="0" borderId="6330" xfId="0" applyNumberFormat="1" applyFont="1" applyBorder="1" applyAlignment="1" applyProtection="1"/>
    <xf numFmtId="0" fontId="6317" fillId="0" borderId="6331" xfId="0" applyNumberFormat="1" applyFont="1" applyBorder="1" applyAlignment="1" applyProtection="1"/>
    <xf numFmtId="0" fontId="6318" fillId="0" borderId="6332" xfId="0" applyNumberFormat="1" applyFont="1" applyBorder="1" applyAlignment="1" applyProtection="1"/>
    <xf numFmtId="0" fontId="6319" fillId="0" borderId="6333" xfId="0" applyNumberFormat="1" applyFont="1" applyBorder="1" applyAlignment="1" applyProtection="1"/>
    <xf numFmtId="0" fontId="6320" fillId="0" borderId="6334" xfId="0" applyNumberFormat="1" applyFont="1" applyBorder="1" applyAlignment="1" applyProtection="1"/>
    <xf numFmtId="0" fontId="6321" fillId="0" borderId="6335" xfId="0" applyNumberFormat="1" applyFont="1" applyBorder="1" applyAlignment="1" applyProtection="1"/>
    <xf numFmtId="0" fontId="6322" fillId="0" borderId="6336" xfId="0" applyNumberFormat="1" applyFont="1" applyBorder="1" applyAlignment="1" applyProtection="1"/>
    <xf numFmtId="0" fontId="6323" fillId="0" borderId="6337" xfId="0" applyNumberFormat="1" applyFont="1" applyBorder="1" applyAlignment="1" applyProtection="1"/>
    <xf numFmtId="0" fontId="6324" fillId="0" borderId="6338" xfId="0" applyNumberFormat="1" applyFont="1" applyBorder="1" applyAlignment="1" applyProtection="1"/>
    <xf numFmtId="0" fontId="6325" fillId="0" borderId="6339" xfId="0" applyNumberFormat="1" applyFont="1" applyBorder="1" applyAlignment="1" applyProtection="1"/>
    <xf numFmtId="0" fontId="6326" fillId="0" borderId="6340" xfId="0" applyNumberFormat="1" applyFont="1" applyBorder="1" applyAlignment="1" applyProtection="1"/>
    <xf numFmtId="0" fontId="6327" fillId="0" borderId="6341" xfId="0" applyNumberFormat="1" applyFont="1" applyBorder="1" applyAlignment="1" applyProtection="1"/>
    <xf numFmtId="0" fontId="6328" fillId="0" borderId="6342" xfId="0" applyNumberFormat="1" applyFont="1" applyBorder="1" applyAlignment="1" applyProtection="1"/>
    <xf numFmtId="0" fontId="6329" fillId="0" borderId="6343" xfId="0" applyNumberFormat="1" applyFont="1" applyBorder="1" applyAlignment="1" applyProtection="1"/>
    <xf numFmtId="0" fontId="6330" fillId="0" borderId="6344" xfId="0" applyNumberFormat="1" applyFont="1" applyBorder="1" applyAlignment="1" applyProtection="1"/>
    <xf numFmtId="0" fontId="6331" fillId="0" borderId="6345" xfId="0" applyNumberFormat="1" applyFont="1" applyBorder="1" applyAlignment="1" applyProtection="1"/>
    <xf numFmtId="0" fontId="6332" fillId="0" borderId="6346" xfId="0" applyNumberFormat="1" applyFont="1" applyBorder="1" applyAlignment="1" applyProtection="1"/>
    <xf numFmtId="0" fontId="6333" fillId="0" borderId="6347" xfId="0" applyNumberFormat="1" applyFont="1" applyBorder="1" applyAlignment="1" applyProtection="1"/>
    <xf numFmtId="0" fontId="6334" fillId="0" borderId="6348" xfId="0" applyNumberFormat="1" applyFont="1" applyBorder="1" applyAlignment="1" applyProtection="1"/>
    <xf numFmtId="0" fontId="6335" fillId="0" borderId="6349" xfId="0" applyNumberFormat="1" applyFont="1" applyBorder="1" applyAlignment="1" applyProtection="1"/>
    <xf numFmtId="0" fontId="6336" fillId="0" borderId="6350" xfId="0" applyNumberFormat="1" applyFont="1" applyBorder="1" applyAlignment="1" applyProtection="1"/>
    <xf numFmtId="0" fontId="6337" fillId="0" borderId="6351" xfId="0" applyNumberFormat="1" applyFont="1" applyBorder="1" applyAlignment="1" applyProtection="1"/>
    <xf numFmtId="0" fontId="6338" fillId="0" borderId="6352" xfId="0" applyNumberFormat="1" applyFont="1" applyBorder="1" applyAlignment="1" applyProtection="1"/>
    <xf numFmtId="0" fontId="6339" fillId="0" borderId="6353" xfId="0" applyNumberFormat="1" applyFont="1" applyBorder="1" applyAlignment="1" applyProtection="1"/>
    <xf numFmtId="0" fontId="6340" fillId="0" borderId="6354" xfId="0" applyNumberFormat="1" applyFont="1" applyBorder="1" applyAlignment="1" applyProtection="1"/>
    <xf numFmtId="0" fontId="6341" fillId="0" borderId="6355" xfId="0" applyNumberFormat="1" applyFont="1" applyBorder="1" applyAlignment="1" applyProtection="1"/>
    <xf numFmtId="0" fontId="6342" fillId="0" borderId="6356" xfId="0" applyNumberFormat="1" applyFont="1" applyBorder="1" applyAlignment="1" applyProtection="1"/>
    <xf numFmtId="0" fontId="6343" fillId="0" borderId="6357" xfId="0" applyNumberFormat="1" applyFont="1" applyBorder="1" applyAlignment="1" applyProtection="1"/>
    <xf numFmtId="0" fontId="6344" fillId="0" borderId="6358" xfId="0" applyNumberFormat="1" applyFont="1" applyBorder="1" applyAlignment="1" applyProtection="1"/>
    <xf numFmtId="0" fontId="6345" fillId="0" borderId="6359" xfId="0" applyNumberFormat="1" applyFont="1" applyBorder="1" applyAlignment="1" applyProtection="1"/>
    <xf numFmtId="0" fontId="6346" fillId="0" borderId="6360" xfId="0" applyNumberFormat="1" applyFont="1" applyBorder="1" applyAlignment="1" applyProtection="1"/>
    <xf numFmtId="0" fontId="6347" fillId="0" borderId="6361" xfId="0" applyNumberFormat="1" applyFont="1" applyBorder="1" applyAlignment="1" applyProtection="1"/>
    <xf numFmtId="0" fontId="6348" fillId="0" borderId="6362" xfId="0" applyNumberFormat="1" applyFont="1" applyBorder="1" applyAlignment="1" applyProtection="1"/>
    <xf numFmtId="0" fontId="6349" fillId="0" borderId="6363" xfId="0" applyNumberFormat="1" applyFont="1" applyBorder="1" applyAlignment="1" applyProtection="1"/>
    <xf numFmtId="0" fontId="6350" fillId="0" borderId="6364" xfId="0" applyNumberFormat="1" applyFont="1" applyBorder="1" applyAlignment="1" applyProtection="1"/>
    <xf numFmtId="0" fontId="6351" fillId="0" borderId="6365" xfId="0" applyNumberFormat="1" applyFont="1" applyBorder="1" applyAlignment="1" applyProtection="1"/>
    <xf numFmtId="0" fontId="6352" fillId="0" borderId="6366" xfId="0" applyNumberFormat="1" applyFont="1" applyBorder="1" applyAlignment="1" applyProtection="1"/>
    <xf numFmtId="0" fontId="6353" fillId="0" borderId="6367" xfId="0" applyNumberFormat="1" applyFont="1" applyBorder="1" applyAlignment="1" applyProtection="1"/>
    <xf numFmtId="0" fontId="6354" fillId="0" borderId="6368" xfId="0" applyNumberFormat="1" applyFont="1" applyBorder="1" applyAlignment="1" applyProtection="1"/>
    <xf numFmtId="0" fontId="6355" fillId="0" borderId="6369" xfId="0" applyNumberFormat="1" applyFont="1" applyBorder="1" applyAlignment="1" applyProtection="1"/>
    <xf numFmtId="0" fontId="6356" fillId="0" borderId="6370" xfId="0" applyNumberFormat="1" applyFont="1" applyBorder="1" applyAlignment="1" applyProtection="1"/>
    <xf numFmtId="0" fontId="6357" fillId="0" borderId="6371" xfId="0" applyNumberFormat="1" applyFont="1" applyBorder="1" applyAlignment="1" applyProtection="1"/>
    <xf numFmtId="0" fontId="6358" fillId="0" borderId="6372" xfId="0" applyNumberFormat="1" applyFont="1" applyBorder="1" applyAlignment="1" applyProtection="1"/>
    <xf numFmtId="0" fontId="6359" fillId="0" borderId="6373" xfId="0" applyNumberFormat="1" applyFont="1" applyBorder="1" applyAlignment="1" applyProtection="1"/>
    <xf numFmtId="0" fontId="6360" fillId="0" borderId="6374" xfId="0" applyNumberFormat="1" applyFont="1" applyBorder="1" applyAlignment="1" applyProtection="1"/>
    <xf numFmtId="0" fontId="6361" fillId="0" borderId="6375" xfId="0" applyNumberFormat="1" applyFont="1" applyBorder="1" applyAlignment="1" applyProtection="1"/>
    <xf numFmtId="0" fontId="6362" fillId="0" borderId="6376" xfId="0" applyNumberFormat="1" applyFont="1" applyBorder="1" applyAlignment="1" applyProtection="1"/>
    <xf numFmtId="0" fontId="6363" fillId="0" borderId="6377" xfId="0" applyNumberFormat="1" applyFont="1" applyBorder="1" applyAlignment="1" applyProtection="1"/>
    <xf numFmtId="0" fontId="6364" fillId="0" borderId="6378" xfId="0" applyNumberFormat="1" applyFont="1" applyBorder="1" applyAlignment="1" applyProtection="1"/>
    <xf numFmtId="0" fontId="6365" fillId="0" borderId="6379" xfId="0" applyNumberFormat="1" applyFont="1" applyBorder="1" applyAlignment="1" applyProtection="1"/>
    <xf numFmtId="0" fontId="6366" fillId="0" borderId="6380" xfId="0" applyNumberFormat="1" applyFont="1" applyBorder="1" applyAlignment="1" applyProtection="1"/>
    <xf numFmtId="0" fontId="6367" fillId="0" borderId="6381" xfId="0" applyNumberFormat="1" applyFont="1" applyBorder="1" applyAlignment="1" applyProtection="1"/>
    <xf numFmtId="0" fontId="6368" fillId="0" borderId="6382" xfId="0" applyNumberFormat="1" applyFont="1" applyBorder="1" applyAlignment="1" applyProtection="1"/>
    <xf numFmtId="0" fontId="6369" fillId="0" borderId="6383" xfId="0" applyNumberFormat="1" applyFont="1" applyBorder="1" applyAlignment="1" applyProtection="1"/>
    <xf numFmtId="0" fontId="6370" fillId="0" borderId="6384" xfId="0" applyNumberFormat="1" applyFont="1" applyBorder="1" applyAlignment="1" applyProtection="1"/>
    <xf numFmtId="0" fontId="6371" fillId="0" borderId="6385" xfId="0" applyNumberFormat="1" applyFont="1" applyBorder="1" applyAlignment="1" applyProtection="1"/>
    <xf numFmtId="0" fontId="6372" fillId="0" borderId="6386" xfId="0" applyNumberFormat="1" applyFont="1" applyBorder="1" applyAlignment="1" applyProtection="1"/>
    <xf numFmtId="0" fontId="6373" fillId="0" borderId="6387" xfId="0" applyNumberFormat="1" applyFont="1" applyBorder="1" applyAlignment="1" applyProtection="1"/>
    <xf numFmtId="0" fontId="6374" fillId="0" borderId="6388" xfId="0" applyNumberFormat="1" applyFont="1" applyBorder="1" applyAlignment="1" applyProtection="1"/>
    <xf numFmtId="0" fontId="6375" fillId="0" borderId="6389" xfId="0" applyNumberFormat="1" applyFont="1" applyBorder="1" applyAlignment="1" applyProtection="1"/>
    <xf numFmtId="0" fontId="6376" fillId="0" borderId="6390" xfId="0" applyNumberFormat="1" applyFont="1" applyBorder="1" applyAlignment="1" applyProtection="1"/>
    <xf numFmtId="0" fontId="6377" fillId="0" borderId="6391" xfId="0" applyNumberFormat="1" applyFont="1" applyBorder="1" applyAlignment="1" applyProtection="1"/>
    <xf numFmtId="0" fontId="6378" fillId="0" borderId="6392" xfId="0" applyNumberFormat="1" applyFont="1" applyBorder="1" applyAlignment="1" applyProtection="1"/>
    <xf numFmtId="0" fontId="6379" fillId="0" borderId="6393" xfId="0" applyNumberFormat="1" applyFont="1" applyBorder="1" applyAlignment="1" applyProtection="1"/>
    <xf numFmtId="0" fontId="6380" fillId="0" borderId="6394" xfId="0" applyNumberFormat="1" applyFont="1" applyBorder="1" applyAlignment="1" applyProtection="1"/>
    <xf numFmtId="0" fontId="6381" fillId="0" borderId="6395" xfId="0" applyNumberFormat="1" applyFont="1" applyBorder="1" applyAlignment="1" applyProtection="1"/>
    <xf numFmtId="0" fontId="6382" fillId="0" borderId="6396" xfId="0" applyNumberFormat="1" applyFont="1" applyBorder="1" applyAlignment="1" applyProtection="1"/>
    <xf numFmtId="0" fontId="6383" fillId="0" borderId="6397" xfId="0" applyNumberFormat="1" applyFont="1" applyBorder="1" applyAlignment="1" applyProtection="1"/>
    <xf numFmtId="0" fontId="6384" fillId="0" borderId="6398" xfId="0" applyNumberFormat="1" applyFont="1" applyBorder="1" applyAlignment="1" applyProtection="1"/>
    <xf numFmtId="0" fontId="6385" fillId="0" borderId="6399" xfId="0" applyNumberFormat="1" applyFont="1" applyBorder="1" applyAlignment="1" applyProtection="1"/>
    <xf numFmtId="0" fontId="6386" fillId="0" borderId="6400" xfId="0" applyNumberFormat="1" applyFont="1" applyBorder="1" applyAlignment="1" applyProtection="1"/>
    <xf numFmtId="0" fontId="6387" fillId="0" borderId="6401" xfId="0" applyNumberFormat="1" applyFont="1" applyBorder="1" applyAlignment="1" applyProtection="1"/>
    <xf numFmtId="0" fontId="6388" fillId="0" borderId="6402" xfId="0" applyNumberFormat="1" applyFont="1" applyBorder="1" applyAlignment="1" applyProtection="1"/>
    <xf numFmtId="0" fontId="6389" fillId="0" borderId="6403" xfId="0" applyNumberFormat="1" applyFont="1" applyBorder="1" applyAlignment="1" applyProtection="1"/>
    <xf numFmtId="0" fontId="6390" fillId="0" borderId="6404" xfId="0" applyNumberFormat="1" applyFont="1" applyBorder="1" applyAlignment="1" applyProtection="1"/>
    <xf numFmtId="0" fontId="6391" fillId="0" borderId="6405" xfId="0" applyNumberFormat="1" applyFont="1" applyBorder="1" applyAlignment="1" applyProtection="1"/>
    <xf numFmtId="0" fontId="6392" fillId="0" borderId="6406" xfId="0" applyNumberFormat="1" applyFont="1" applyBorder="1" applyAlignment="1" applyProtection="1"/>
    <xf numFmtId="0" fontId="6393" fillId="0" borderId="6407" xfId="0" applyNumberFormat="1" applyFont="1" applyBorder="1" applyAlignment="1" applyProtection="1"/>
    <xf numFmtId="0" fontId="6394" fillId="0" borderId="6408" xfId="0" applyNumberFormat="1" applyFont="1" applyBorder="1" applyAlignment="1" applyProtection="1"/>
    <xf numFmtId="0" fontId="6395" fillId="0" borderId="6409" xfId="0" applyNumberFormat="1" applyFont="1" applyBorder="1" applyAlignment="1" applyProtection="1"/>
    <xf numFmtId="0" fontId="6396" fillId="0" borderId="6410" xfId="0" applyNumberFormat="1" applyFont="1" applyBorder="1" applyAlignment="1" applyProtection="1"/>
    <xf numFmtId="0" fontId="6397" fillId="0" borderId="6411" xfId="0" applyNumberFormat="1" applyFont="1" applyBorder="1" applyAlignment="1" applyProtection="1"/>
    <xf numFmtId="0" fontId="6398" fillId="0" borderId="6412" xfId="0" applyNumberFormat="1" applyFont="1" applyBorder="1" applyAlignment="1" applyProtection="1"/>
    <xf numFmtId="0" fontId="6399" fillId="0" borderId="6413" xfId="0" applyNumberFormat="1" applyFont="1" applyBorder="1" applyAlignment="1" applyProtection="1"/>
    <xf numFmtId="0" fontId="6400" fillId="0" borderId="6414" xfId="0" applyNumberFormat="1" applyFont="1" applyBorder="1" applyAlignment="1" applyProtection="1"/>
    <xf numFmtId="0" fontId="6401" fillId="0" borderId="6415" xfId="0" applyNumberFormat="1" applyFont="1" applyBorder="1" applyAlignment="1" applyProtection="1"/>
    <xf numFmtId="0" fontId="6402" fillId="0" borderId="6416" xfId="0" applyNumberFormat="1" applyFont="1" applyBorder="1" applyAlignment="1" applyProtection="1"/>
    <xf numFmtId="0" fontId="6403" fillId="0" borderId="6417" xfId="0" applyNumberFormat="1" applyFont="1" applyBorder="1" applyAlignment="1" applyProtection="1"/>
    <xf numFmtId="0" fontId="6404" fillId="0" borderId="6418" xfId="0" applyNumberFormat="1" applyFont="1" applyBorder="1" applyAlignment="1" applyProtection="1"/>
    <xf numFmtId="0" fontId="6405" fillId="0" borderId="6419" xfId="0" applyNumberFormat="1" applyFont="1" applyBorder="1" applyAlignment="1" applyProtection="1"/>
    <xf numFmtId="0" fontId="6406" fillId="0" borderId="6420" xfId="0" applyNumberFormat="1" applyFont="1" applyBorder="1" applyAlignment="1" applyProtection="1"/>
    <xf numFmtId="0" fontId="6407" fillId="0" borderId="6421" xfId="0" applyNumberFormat="1" applyFont="1" applyBorder="1" applyAlignment="1" applyProtection="1"/>
    <xf numFmtId="0" fontId="6408" fillId="0" borderId="6422" xfId="0" applyNumberFormat="1" applyFont="1" applyBorder="1" applyAlignment="1" applyProtection="1"/>
    <xf numFmtId="0" fontId="6409" fillId="0" borderId="6423" xfId="0" applyNumberFormat="1" applyFont="1" applyBorder="1" applyAlignment="1" applyProtection="1"/>
    <xf numFmtId="0" fontId="6410" fillId="0" borderId="6424" xfId="0" applyNumberFormat="1" applyFont="1" applyBorder="1" applyAlignment="1" applyProtection="1"/>
    <xf numFmtId="0" fontId="6411" fillId="0" borderId="6425" xfId="0" applyNumberFormat="1" applyFont="1" applyBorder="1" applyAlignment="1" applyProtection="1"/>
    <xf numFmtId="0" fontId="6412" fillId="0" borderId="6426" xfId="0" applyNumberFormat="1" applyFont="1" applyBorder="1" applyAlignment="1" applyProtection="1"/>
    <xf numFmtId="0" fontId="6413" fillId="0" borderId="6427" xfId="0" applyNumberFormat="1" applyFont="1" applyBorder="1" applyAlignment="1" applyProtection="1"/>
    <xf numFmtId="0" fontId="6414" fillId="0" borderId="6428" xfId="0" applyNumberFormat="1" applyFont="1" applyBorder="1" applyAlignment="1" applyProtection="1"/>
    <xf numFmtId="0" fontId="6415" fillId="0" borderId="6429" xfId="0" applyNumberFormat="1" applyFont="1" applyBorder="1" applyAlignment="1" applyProtection="1"/>
    <xf numFmtId="0" fontId="6416" fillId="0" borderId="6430" xfId="0" applyNumberFormat="1" applyFont="1" applyBorder="1" applyAlignment="1" applyProtection="1"/>
    <xf numFmtId="0" fontId="6417" fillId="0" borderId="6431" xfId="0" applyNumberFormat="1" applyFont="1" applyBorder="1" applyAlignment="1" applyProtection="1"/>
    <xf numFmtId="0" fontId="6418" fillId="0" borderId="6432" xfId="0" applyNumberFormat="1" applyFont="1" applyBorder="1" applyAlignment="1" applyProtection="1"/>
    <xf numFmtId="0" fontId="6419" fillId="0" borderId="6433" xfId="0" applyNumberFormat="1" applyFont="1" applyBorder="1" applyAlignment="1" applyProtection="1"/>
    <xf numFmtId="0" fontId="6420" fillId="0" borderId="6434" xfId="0" applyNumberFormat="1" applyFont="1" applyBorder="1" applyAlignment="1" applyProtection="1"/>
    <xf numFmtId="0" fontId="6421" fillId="0" borderId="6435" xfId="0" applyNumberFormat="1" applyFont="1" applyBorder="1" applyAlignment="1" applyProtection="1"/>
    <xf numFmtId="0" fontId="6422" fillId="0" borderId="6436" xfId="0" applyNumberFormat="1" applyFont="1" applyBorder="1" applyAlignment="1" applyProtection="1"/>
    <xf numFmtId="0" fontId="6423" fillId="0" borderId="6437" xfId="0" applyNumberFormat="1" applyFont="1" applyBorder="1" applyAlignment="1" applyProtection="1"/>
    <xf numFmtId="0" fontId="6424" fillId="0" borderId="6438" xfId="0" applyNumberFormat="1" applyFont="1" applyBorder="1" applyAlignment="1" applyProtection="1"/>
    <xf numFmtId="0" fontId="6425" fillId="0" borderId="6439" xfId="0" applyNumberFormat="1" applyFont="1" applyBorder="1" applyAlignment="1" applyProtection="1"/>
    <xf numFmtId="0" fontId="6426" fillId="0" borderId="6440" xfId="0" applyNumberFormat="1" applyFont="1" applyBorder="1" applyAlignment="1" applyProtection="1"/>
    <xf numFmtId="0" fontId="6427" fillId="0" borderId="6441" xfId="0" applyNumberFormat="1" applyFont="1" applyBorder="1" applyAlignment="1" applyProtection="1"/>
    <xf numFmtId="0" fontId="6428" fillId="0" borderId="6442" xfId="0" applyNumberFormat="1" applyFont="1" applyBorder="1" applyAlignment="1" applyProtection="1"/>
    <xf numFmtId="0" fontId="6429" fillId="0" borderId="6443" xfId="0" applyNumberFormat="1" applyFont="1" applyBorder="1" applyAlignment="1" applyProtection="1"/>
    <xf numFmtId="0" fontId="6430" fillId="0" borderId="6444" xfId="0" applyNumberFormat="1" applyFont="1" applyBorder="1" applyAlignment="1" applyProtection="1"/>
    <xf numFmtId="0" fontId="6431" fillId="0" borderId="6445" xfId="0" applyNumberFormat="1" applyFont="1" applyBorder="1" applyAlignment="1" applyProtection="1"/>
    <xf numFmtId="0" fontId="6432" fillId="0" borderId="6446" xfId="0" applyNumberFormat="1" applyFont="1" applyBorder="1" applyAlignment="1" applyProtection="1"/>
    <xf numFmtId="0" fontId="6433" fillId="0" borderId="6447" xfId="0" applyNumberFormat="1" applyFont="1" applyBorder="1" applyAlignment="1" applyProtection="1"/>
    <xf numFmtId="0" fontId="6434" fillId="0" borderId="6448" xfId="0" applyNumberFormat="1" applyFont="1" applyBorder="1" applyAlignment="1" applyProtection="1"/>
    <xf numFmtId="0" fontId="6435" fillId="0" borderId="6449" xfId="0" applyNumberFormat="1" applyFont="1" applyBorder="1" applyAlignment="1" applyProtection="1"/>
    <xf numFmtId="0" fontId="6436" fillId="0" borderId="6450" xfId="0" applyNumberFormat="1" applyFont="1" applyBorder="1" applyAlignment="1" applyProtection="1"/>
    <xf numFmtId="0" fontId="6437" fillId="0" borderId="6451" xfId="0" applyNumberFormat="1" applyFont="1" applyBorder="1" applyAlignment="1" applyProtection="1"/>
    <xf numFmtId="0" fontId="6438" fillId="0" borderId="6452" xfId="0" applyNumberFormat="1" applyFont="1" applyBorder="1" applyAlignment="1" applyProtection="1"/>
    <xf numFmtId="0" fontId="6439" fillId="0" borderId="6453" xfId="0" applyNumberFormat="1" applyFont="1" applyBorder="1" applyAlignment="1" applyProtection="1"/>
    <xf numFmtId="0" fontId="6440" fillId="0" borderId="6454" xfId="0" applyNumberFormat="1" applyFont="1" applyBorder="1" applyAlignment="1" applyProtection="1"/>
    <xf numFmtId="0" fontId="6441" fillId="0" borderId="6455" xfId="0" applyNumberFormat="1" applyFont="1" applyBorder="1" applyAlignment="1" applyProtection="1"/>
    <xf numFmtId="0" fontId="6442" fillId="0" borderId="6456" xfId="0" applyNumberFormat="1" applyFont="1" applyBorder="1" applyAlignment="1" applyProtection="1"/>
    <xf numFmtId="0" fontId="6443" fillId="0" borderId="6457" xfId="0" applyNumberFormat="1" applyFont="1" applyBorder="1" applyAlignment="1" applyProtection="1"/>
    <xf numFmtId="0" fontId="6444" fillId="0" borderId="6458" xfId="0" applyNumberFormat="1" applyFont="1" applyBorder="1" applyAlignment="1" applyProtection="1"/>
    <xf numFmtId="0" fontId="6445" fillId="0" borderId="6459" xfId="0" applyNumberFormat="1" applyFont="1" applyBorder="1" applyAlignment="1" applyProtection="1"/>
    <xf numFmtId="0" fontId="6446" fillId="0" borderId="6460" xfId="0" applyNumberFormat="1" applyFont="1" applyBorder="1" applyAlignment="1" applyProtection="1"/>
    <xf numFmtId="0" fontId="6447" fillId="0" borderId="6461" xfId="0" applyNumberFormat="1" applyFont="1" applyBorder="1" applyAlignment="1" applyProtection="1"/>
    <xf numFmtId="0" fontId="6448" fillId="0" borderId="6462" xfId="0" applyNumberFormat="1" applyFont="1" applyBorder="1" applyAlignment="1" applyProtection="1"/>
    <xf numFmtId="0" fontId="6449" fillId="0" borderId="6463" xfId="0" applyNumberFormat="1" applyFont="1" applyBorder="1" applyAlignment="1" applyProtection="1"/>
    <xf numFmtId="0" fontId="6450" fillId="0" borderId="6464" xfId="0" applyNumberFormat="1" applyFont="1" applyBorder="1" applyAlignment="1" applyProtection="1"/>
    <xf numFmtId="0" fontId="6451" fillId="0" borderId="6465" xfId="0" applyNumberFormat="1" applyFont="1" applyBorder="1" applyAlignment="1" applyProtection="1"/>
    <xf numFmtId="0" fontId="6452" fillId="0" borderId="6466" xfId="0" applyNumberFormat="1" applyFont="1" applyBorder="1" applyAlignment="1" applyProtection="1"/>
    <xf numFmtId="0" fontId="6453" fillId="0" borderId="6467" xfId="0" applyNumberFormat="1" applyFont="1" applyBorder="1" applyAlignment="1" applyProtection="1"/>
    <xf numFmtId="0" fontId="6454" fillId="0" borderId="6468" xfId="0" applyNumberFormat="1" applyFont="1" applyBorder="1" applyAlignment="1" applyProtection="1"/>
    <xf numFmtId="0" fontId="6455" fillId="0" borderId="6469" xfId="0" applyNumberFormat="1" applyFont="1" applyBorder="1" applyAlignment="1" applyProtection="1"/>
    <xf numFmtId="0" fontId="6456" fillId="0" borderId="6470" xfId="0" applyNumberFormat="1" applyFont="1" applyBorder="1" applyAlignment="1" applyProtection="1"/>
    <xf numFmtId="0" fontId="6457" fillId="0" borderId="6471" xfId="0" applyNumberFormat="1" applyFont="1" applyBorder="1" applyAlignment="1" applyProtection="1"/>
    <xf numFmtId="0" fontId="6458" fillId="0" borderId="6472" xfId="0" applyNumberFormat="1" applyFont="1" applyBorder="1" applyAlignment="1" applyProtection="1"/>
    <xf numFmtId="0" fontId="6459" fillId="0" borderId="6473" xfId="0" applyNumberFormat="1" applyFont="1" applyBorder="1" applyAlignment="1" applyProtection="1"/>
    <xf numFmtId="0" fontId="6460" fillId="0" borderId="6474" xfId="0" applyNumberFormat="1" applyFont="1" applyBorder="1" applyAlignment="1" applyProtection="1"/>
    <xf numFmtId="0" fontId="6461" fillId="0" borderId="6475" xfId="0" applyNumberFormat="1" applyFont="1" applyBorder="1" applyAlignment="1" applyProtection="1"/>
    <xf numFmtId="0" fontId="6462" fillId="0" borderId="6477" xfId="0" applyNumberFormat="1" applyFont="1" applyBorder="1" applyAlignment="1" applyProtection="1"/>
    <xf numFmtId="0" fontId="6463" fillId="0" borderId="6478" xfId="0" applyNumberFormat="1" applyFont="1" applyBorder="1" applyAlignment="1" applyProtection="1"/>
    <xf numFmtId="0" fontId="6464" fillId="0" borderId="6479" xfId="0" applyNumberFormat="1" applyFont="1" applyBorder="1" applyAlignment="1" applyProtection="1"/>
    <xf numFmtId="0" fontId="6465" fillId="0" borderId="6480" xfId="0" applyNumberFormat="1" applyFont="1" applyBorder="1" applyAlignment="1" applyProtection="1"/>
    <xf numFmtId="0" fontId="6466" fillId="0" borderId="6481" xfId="0" applyNumberFormat="1" applyFont="1" applyBorder="1" applyAlignment="1" applyProtection="1"/>
    <xf numFmtId="0" fontId="6467" fillId="0" borderId="6482" xfId="0" applyNumberFormat="1" applyFont="1" applyBorder="1" applyAlignment="1" applyProtection="1"/>
    <xf numFmtId="0" fontId="6468" fillId="0" borderId="6483" xfId="0" applyNumberFormat="1" applyFont="1" applyBorder="1" applyAlignment="1" applyProtection="1"/>
    <xf numFmtId="0" fontId="6469" fillId="0" borderId="6484" xfId="0" applyNumberFormat="1" applyFont="1" applyBorder="1" applyAlignment="1" applyProtection="1"/>
    <xf numFmtId="0" fontId="6470" fillId="0" borderId="6485" xfId="0" applyNumberFormat="1" applyFont="1" applyBorder="1" applyAlignment="1" applyProtection="1"/>
    <xf numFmtId="0" fontId="6471" fillId="0" borderId="6486" xfId="0" applyNumberFormat="1" applyFont="1" applyBorder="1" applyAlignment="1" applyProtection="1"/>
    <xf numFmtId="0" fontId="6472" fillId="0" borderId="6487" xfId="0" applyNumberFormat="1" applyFont="1" applyBorder="1" applyAlignment="1" applyProtection="1"/>
    <xf numFmtId="0" fontId="6473" fillId="0" borderId="6488" xfId="0" applyNumberFormat="1" applyFont="1" applyBorder="1" applyAlignment="1" applyProtection="1"/>
    <xf numFmtId="0" fontId="6474" fillId="0" borderId="6489" xfId="0" applyNumberFormat="1" applyFont="1" applyBorder="1" applyAlignment="1" applyProtection="1"/>
    <xf numFmtId="0" fontId="6475" fillId="0" borderId="6490" xfId="0" applyNumberFormat="1" applyFont="1" applyBorder="1" applyAlignment="1" applyProtection="1"/>
    <xf numFmtId="0" fontId="6476" fillId="0" borderId="6491" xfId="0" applyNumberFormat="1" applyFont="1" applyBorder="1" applyAlignment="1" applyProtection="1"/>
    <xf numFmtId="0" fontId="6477" fillId="0" borderId="6492" xfId="0" applyNumberFormat="1" applyFont="1" applyBorder="1" applyAlignment="1" applyProtection="1"/>
    <xf numFmtId="0" fontId="6478" fillId="0" borderId="6493" xfId="0" applyNumberFormat="1" applyFont="1" applyBorder="1" applyAlignment="1" applyProtection="1"/>
    <xf numFmtId="0" fontId="6479" fillId="0" borderId="6494" xfId="0" applyNumberFormat="1" applyFont="1" applyBorder="1" applyAlignment="1" applyProtection="1"/>
    <xf numFmtId="0" fontId="6480" fillId="0" borderId="6495" xfId="0" applyNumberFormat="1" applyFont="1" applyBorder="1" applyAlignment="1" applyProtection="1"/>
    <xf numFmtId="0" fontId="6481" fillId="0" borderId="6496" xfId="0" applyNumberFormat="1" applyFont="1" applyBorder="1" applyAlignment="1" applyProtection="1"/>
    <xf numFmtId="0" fontId="6482" fillId="0" borderId="6497" xfId="0" applyNumberFormat="1" applyFont="1" applyBorder="1" applyAlignment="1" applyProtection="1"/>
    <xf numFmtId="0" fontId="6483" fillId="0" borderId="6498" xfId="0" applyNumberFormat="1" applyFont="1" applyBorder="1" applyAlignment="1" applyProtection="1"/>
    <xf numFmtId="0" fontId="6484" fillId="0" borderId="6499" xfId="0" applyNumberFormat="1" applyFont="1" applyBorder="1" applyAlignment="1" applyProtection="1"/>
    <xf numFmtId="0" fontId="6485" fillId="0" borderId="6500" xfId="0" applyNumberFormat="1" applyFont="1" applyBorder="1" applyAlignment="1" applyProtection="1"/>
    <xf numFmtId="0" fontId="6486" fillId="0" borderId="6501" xfId="0" applyNumberFormat="1" applyFont="1" applyBorder="1" applyAlignment="1" applyProtection="1"/>
    <xf numFmtId="0" fontId="6487" fillId="0" borderId="6502" xfId="0" applyNumberFormat="1" applyFont="1" applyBorder="1" applyAlignment="1" applyProtection="1"/>
    <xf numFmtId="0" fontId="6488" fillId="0" borderId="6503" xfId="0" applyNumberFormat="1" applyFont="1" applyBorder="1" applyAlignment="1" applyProtection="1"/>
    <xf numFmtId="0" fontId="6489" fillId="0" borderId="6504" xfId="0" applyNumberFormat="1" applyFont="1" applyBorder="1" applyAlignment="1" applyProtection="1"/>
    <xf numFmtId="0" fontId="6490" fillId="0" borderId="6505" xfId="0" applyNumberFormat="1" applyFont="1" applyBorder="1" applyAlignment="1" applyProtection="1"/>
    <xf numFmtId="0" fontId="6491" fillId="0" borderId="6506" xfId="0" applyNumberFormat="1" applyFont="1" applyBorder="1" applyAlignment="1" applyProtection="1"/>
    <xf numFmtId="0" fontId="6492" fillId="0" borderId="6507" xfId="0" applyNumberFormat="1" applyFont="1" applyBorder="1" applyAlignment="1" applyProtection="1"/>
    <xf numFmtId="0" fontId="6493" fillId="0" borderId="6508" xfId="0" applyNumberFormat="1" applyFont="1" applyBorder="1" applyAlignment="1" applyProtection="1"/>
    <xf numFmtId="0" fontId="6494" fillId="0" borderId="6509" xfId="0" applyNumberFormat="1" applyFont="1" applyBorder="1" applyAlignment="1" applyProtection="1"/>
    <xf numFmtId="0" fontId="6495" fillId="0" borderId="6510" xfId="0" applyNumberFormat="1" applyFont="1" applyBorder="1" applyAlignment="1" applyProtection="1"/>
    <xf numFmtId="0" fontId="6496" fillId="0" borderId="6511" xfId="0" applyNumberFormat="1" applyFont="1" applyBorder="1" applyAlignment="1" applyProtection="1"/>
    <xf numFmtId="0" fontId="6497" fillId="0" borderId="6512" xfId="0" applyNumberFormat="1" applyFont="1" applyBorder="1" applyAlignment="1" applyProtection="1"/>
    <xf numFmtId="0" fontId="6498" fillId="0" borderId="6513" xfId="0" applyNumberFormat="1" applyFont="1" applyBorder="1" applyAlignment="1" applyProtection="1"/>
    <xf numFmtId="0" fontId="6499" fillId="0" borderId="6514" xfId="0" applyNumberFormat="1" applyFont="1" applyBorder="1" applyAlignment="1" applyProtection="1"/>
    <xf numFmtId="0" fontId="6500" fillId="0" borderId="6515" xfId="0" applyNumberFormat="1" applyFont="1" applyBorder="1" applyAlignment="1" applyProtection="1"/>
    <xf numFmtId="0" fontId="6501" fillId="0" borderId="6516" xfId="0" applyNumberFormat="1" applyFont="1" applyBorder="1" applyAlignment="1" applyProtection="1"/>
    <xf numFmtId="0" fontId="6502" fillId="0" borderId="6517" xfId="0" applyNumberFormat="1" applyFont="1" applyBorder="1" applyAlignment="1" applyProtection="1"/>
    <xf numFmtId="0" fontId="6503" fillId="0" borderId="6518" xfId="0" applyNumberFormat="1" applyFont="1" applyBorder="1" applyAlignment="1" applyProtection="1"/>
    <xf numFmtId="0" fontId="6504" fillId="0" borderId="6519" xfId="0" applyNumberFormat="1" applyFont="1" applyBorder="1" applyAlignment="1" applyProtection="1"/>
    <xf numFmtId="0" fontId="6505" fillId="0" borderId="6520" xfId="0" applyNumberFormat="1" applyFont="1" applyBorder="1" applyAlignment="1" applyProtection="1"/>
    <xf numFmtId="0" fontId="6506" fillId="0" borderId="6521" xfId="0" applyNumberFormat="1" applyFont="1" applyBorder="1" applyAlignment="1" applyProtection="1"/>
    <xf numFmtId="0" fontId="6507" fillId="0" borderId="6522" xfId="0" applyNumberFormat="1" applyFont="1" applyBorder="1" applyAlignment="1" applyProtection="1"/>
    <xf numFmtId="0" fontId="6508" fillId="0" borderId="6523" xfId="0" applyNumberFormat="1" applyFont="1" applyBorder="1" applyAlignment="1" applyProtection="1"/>
    <xf numFmtId="0" fontId="6509" fillId="0" borderId="6524" xfId="0" applyNumberFormat="1" applyFont="1" applyBorder="1" applyAlignment="1" applyProtection="1"/>
    <xf numFmtId="0" fontId="6510" fillId="0" borderId="6525" xfId="0" applyNumberFormat="1" applyFont="1" applyBorder="1" applyAlignment="1" applyProtection="1"/>
    <xf numFmtId="0" fontId="6511" fillId="0" borderId="6526" xfId="0" applyNumberFormat="1" applyFont="1" applyBorder="1" applyAlignment="1" applyProtection="1"/>
    <xf numFmtId="0" fontId="6512" fillId="0" borderId="6527" xfId="0" applyNumberFormat="1" applyFont="1" applyBorder="1" applyAlignment="1" applyProtection="1"/>
    <xf numFmtId="0" fontId="6513" fillId="0" borderId="6528" xfId="0" applyNumberFormat="1" applyFont="1" applyBorder="1" applyAlignment="1" applyProtection="1"/>
    <xf numFmtId="0" fontId="6514" fillId="0" borderId="6529" xfId="0" applyNumberFormat="1" applyFont="1" applyBorder="1" applyAlignment="1" applyProtection="1"/>
    <xf numFmtId="0" fontId="6515" fillId="0" borderId="6530" xfId="0" applyNumberFormat="1" applyFont="1" applyBorder="1" applyAlignment="1" applyProtection="1"/>
    <xf numFmtId="0" fontId="6516" fillId="0" borderId="6531" xfId="0" applyNumberFormat="1" applyFont="1" applyBorder="1" applyAlignment="1" applyProtection="1"/>
    <xf numFmtId="0" fontId="6517" fillId="0" borderId="6532" xfId="0" applyNumberFormat="1" applyFont="1" applyBorder="1" applyAlignment="1" applyProtection="1"/>
    <xf numFmtId="0" fontId="6518" fillId="0" borderId="6533" xfId="0" applyNumberFormat="1" applyFont="1" applyBorder="1" applyAlignment="1" applyProtection="1"/>
    <xf numFmtId="0" fontId="6519" fillId="0" borderId="6534" xfId="0" applyNumberFormat="1" applyFont="1" applyBorder="1" applyAlignment="1" applyProtection="1"/>
    <xf numFmtId="0" fontId="6520" fillId="0" borderId="6535" xfId="0" applyNumberFormat="1" applyFont="1" applyBorder="1" applyAlignment="1" applyProtection="1"/>
    <xf numFmtId="0" fontId="6521" fillId="0" borderId="6536" xfId="0" applyNumberFormat="1" applyFont="1" applyBorder="1" applyAlignment="1" applyProtection="1"/>
    <xf numFmtId="0" fontId="6522" fillId="0" borderId="6537" xfId="0" applyNumberFormat="1" applyFont="1" applyBorder="1" applyAlignment="1" applyProtection="1"/>
    <xf numFmtId="0" fontId="6523" fillId="0" borderId="6538" xfId="0" applyNumberFormat="1" applyFont="1" applyBorder="1" applyAlignment="1" applyProtection="1"/>
    <xf numFmtId="0" fontId="6524" fillId="0" borderId="6539" xfId="0" applyNumberFormat="1" applyFont="1" applyBorder="1" applyAlignment="1" applyProtection="1"/>
    <xf numFmtId="0" fontId="6525" fillId="0" borderId="6540" xfId="0" applyNumberFormat="1" applyFont="1" applyBorder="1" applyAlignment="1" applyProtection="1"/>
    <xf numFmtId="0" fontId="6526" fillId="0" borderId="6541" xfId="0" applyNumberFormat="1" applyFont="1" applyBorder="1" applyAlignment="1" applyProtection="1"/>
    <xf numFmtId="0" fontId="6527" fillId="0" borderId="6542" xfId="0" applyNumberFormat="1" applyFont="1" applyBorder="1" applyAlignment="1" applyProtection="1"/>
    <xf numFmtId="0" fontId="6528" fillId="0" borderId="6543" xfId="0" applyNumberFormat="1" applyFont="1" applyBorder="1" applyAlignment="1" applyProtection="1"/>
    <xf numFmtId="0" fontId="6529" fillId="0" borderId="6544" xfId="0" applyNumberFormat="1" applyFont="1" applyBorder="1" applyAlignment="1" applyProtection="1"/>
    <xf numFmtId="0" fontId="6530" fillId="0" borderId="6545" xfId="0" applyNumberFormat="1" applyFont="1" applyBorder="1" applyAlignment="1" applyProtection="1"/>
    <xf numFmtId="0" fontId="6531" fillId="0" borderId="6546" xfId="0" applyNumberFormat="1" applyFont="1" applyBorder="1" applyAlignment="1" applyProtection="1"/>
    <xf numFmtId="0" fontId="6532" fillId="0" borderId="6547" xfId="0" applyNumberFormat="1" applyFont="1" applyBorder="1" applyAlignment="1" applyProtection="1"/>
    <xf numFmtId="0" fontId="6533" fillId="0" borderId="6548" xfId="0" applyNumberFormat="1" applyFont="1" applyBorder="1" applyAlignment="1" applyProtection="1"/>
    <xf numFmtId="0" fontId="6534" fillId="0" borderId="6549" xfId="0" applyNumberFormat="1" applyFont="1" applyBorder="1" applyAlignment="1" applyProtection="1"/>
    <xf numFmtId="0" fontId="6535" fillId="0" borderId="6550" xfId="0" applyNumberFormat="1" applyFont="1" applyBorder="1" applyAlignment="1" applyProtection="1"/>
    <xf numFmtId="0" fontId="6536" fillId="0" borderId="6551" xfId="0" applyNumberFormat="1" applyFont="1" applyBorder="1" applyAlignment="1" applyProtection="1"/>
    <xf numFmtId="0" fontId="6537" fillId="0" borderId="6552" xfId="0" applyNumberFormat="1" applyFont="1" applyBorder="1" applyAlignment="1" applyProtection="1"/>
    <xf numFmtId="0" fontId="6538" fillId="0" borderId="6553" xfId="0" applyNumberFormat="1" applyFont="1" applyBorder="1" applyAlignment="1" applyProtection="1"/>
    <xf numFmtId="0" fontId="6539" fillId="0" borderId="6554" xfId="0" applyNumberFormat="1" applyFont="1" applyBorder="1" applyAlignment="1" applyProtection="1"/>
    <xf numFmtId="0" fontId="6540" fillId="0" borderId="6555" xfId="0" applyNumberFormat="1" applyFont="1" applyBorder="1" applyAlignment="1" applyProtection="1"/>
    <xf numFmtId="0" fontId="6541" fillId="0" borderId="6556" xfId="0" applyNumberFormat="1" applyFont="1" applyBorder="1" applyAlignment="1" applyProtection="1"/>
    <xf numFmtId="0" fontId="6542" fillId="0" borderId="6557" xfId="0" applyNumberFormat="1" applyFont="1" applyBorder="1" applyAlignment="1" applyProtection="1"/>
    <xf numFmtId="0" fontId="6543" fillId="0" borderId="6558" xfId="0" applyNumberFormat="1" applyFont="1" applyBorder="1" applyAlignment="1" applyProtection="1"/>
    <xf numFmtId="0" fontId="6544" fillId="0" borderId="6559" xfId="0" applyNumberFormat="1" applyFont="1" applyBorder="1" applyAlignment="1" applyProtection="1"/>
    <xf numFmtId="0" fontId="6545" fillId="0" borderId="6560" xfId="0" applyNumberFormat="1" applyFont="1" applyBorder="1" applyAlignment="1" applyProtection="1"/>
    <xf numFmtId="0" fontId="6546" fillId="0" borderId="6561" xfId="0" applyNumberFormat="1" applyFont="1" applyBorder="1" applyAlignment="1" applyProtection="1"/>
    <xf numFmtId="0" fontId="6547" fillId="0" borderId="6562" xfId="0" applyNumberFormat="1" applyFont="1" applyBorder="1" applyAlignment="1" applyProtection="1"/>
    <xf numFmtId="0" fontId="6548" fillId="0" borderId="6563" xfId="0" applyNumberFormat="1" applyFont="1" applyBorder="1" applyAlignment="1" applyProtection="1"/>
    <xf numFmtId="0" fontId="6549" fillId="0" borderId="6564" xfId="0" applyNumberFormat="1" applyFont="1" applyBorder="1" applyAlignment="1" applyProtection="1"/>
    <xf numFmtId="0" fontId="6550" fillId="0" borderId="6565" xfId="0" applyNumberFormat="1" applyFont="1" applyBorder="1" applyAlignment="1" applyProtection="1"/>
    <xf numFmtId="0" fontId="6551" fillId="0" borderId="6566" xfId="0" applyNumberFormat="1" applyFont="1" applyBorder="1" applyAlignment="1" applyProtection="1"/>
    <xf numFmtId="0" fontId="6552" fillId="0" borderId="6567" xfId="0" applyNumberFormat="1" applyFont="1" applyBorder="1" applyAlignment="1" applyProtection="1"/>
    <xf numFmtId="0" fontId="6553" fillId="0" borderId="6568" xfId="0" applyNumberFormat="1" applyFont="1" applyBorder="1" applyAlignment="1" applyProtection="1"/>
    <xf numFmtId="0" fontId="6554" fillId="0" borderId="6569" xfId="0" applyNumberFormat="1" applyFont="1" applyBorder="1" applyAlignment="1" applyProtection="1"/>
    <xf numFmtId="0" fontId="6555" fillId="0" borderId="6570" xfId="0" applyNumberFormat="1" applyFont="1" applyBorder="1" applyAlignment="1" applyProtection="1"/>
    <xf numFmtId="0" fontId="6556" fillId="0" borderId="6571" xfId="0" applyNumberFormat="1" applyFont="1" applyBorder="1" applyAlignment="1" applyProtection="1"/>
    <xf numFmtId="0" fontId="6557" fillId="0" borderId="6572" xfId="0" applyNumberFormat="1" applyFont="1" applyBorder="1" applyAlignment="1" applyProtection="1"/>
    <xf numFmtId="0" fontId="6558" fillId="0" borderId="6573" xfId="0" applyNumberFormat="1" applyFont="1" applyBorder="1" applyAlignment="1" applyProtection="1"/>
    <xf numFmtId="0" fontId="6559" fillId="0" borderId="6574" xfId="0" applyNumberFormat="1" applyFont="1" applyBorder="1" applyAlignment="1" applyProtection="1"/>
    <xf numFmtId="0" fontId="6560" fillId="0" borderId="6575" xfId="0" applyNumberFormat="1" applyFont="1" applyBorder="1" applyAlignment="1" applyProtection="1"/>
    <xf numFmtId="0" fontId="6561" fillId="0" borderId="6576" xfId="0" applyNumberFormat="1" applyFont="1" applyBorder="1" applyAlignment="1" applyProtection="1"/>
    <xf numFmtId="0" fontId="6562" fillId="0" borderId="6577" xfId="0" applyNumberFormat="1" applyFont="1" applyBorder="1" applyAlignment="1" applyProtection="1"/>
    <xf numFmtId="0" fontId="6563" fillId="0" borderId="6578" xfId="0" applyNumberFormat="1" applyFont="1" applyBorder="1" applyAlignment="1" applyProtection="1"/>
    <xf numFmtId="0" fontId="6564" fillId="0" borderId="6579" xfId="0" applyNumberFormat="1" applyFont="1" applyBorder="1" applyAlignment="1" applyProtection="1"/>
    <xf numFmtId="0" fontId="6565" fillId="0" borderId="6580" xfId="0" applyNumberFormat="1" applyFont="1" applyBorder="1" applyAlignment="1" applyProtection="1"/>
    <xf numFmtId="0" fontId="6566" fillId="0" borderId="6581" xfId="0" applyNumberFormat="1" applyFont="1" applyBorder="1" applyAlignment="1" applyProtection="1"/>
    <xf numFmtId="0" fontId="6567" fillId="0" borderId="6582" xfId="0" applyNumberFormat="1" applyFont="1" applyBorder="1" applyAlignment="1" applyProtection="1"/>
    <xf numFmtId="0" fontId="6568" fillId="0" borderId="6583" xfId="0" applyNumberFormat="1" applyFont="1" applyBorder="1" applyAlignment="1" applyProtection="1"/>
    <xf numFmtId="0" fontId="6569" fillId="0" borderId="6584" xfId="0" applyNumberFormat="1" applyFont="1" applyBorder="1" applyAlignment="1" applyProtection="1"/>
    <xf numFmtId="0" fontId="6570" fillId="0" borderId="6585" xfId="0" applyNumberFormat="1" applyFont="1" applyBorder="1" applyAlignment="1" applyProtection="1"/>
    <xf numFmtId="0" fontId="6571" fillId="0" borderId="6586" xfId="0" applyNumberFormat="1" applyFont="1" applyBorder="1" applyAlignment="1" applyProtection="1"/>
    <xf numFmtId="0" fontId="6572" fillId="0" borderId="6587" xfId="0" applyNumberFormat="1" applyFont="1" applyBorder="1" applyAlignment="1" applyProtection="1"/>
    <xf numFmtId="0" fontId="6573" fillId="0" borderId="6588" xfId="0" applyNumberFormat="1" applyFont="1" applyBorder="1" applyAlignment="1" applyProtection="1"/>
    <xf numFmtId="0" fontId="6574" fillId="0" borderId="6589" xfId="0" applyNumberFormat="1" applyFont="1" applyBorder="1" applyAlignment="1" applyProtection="1"/>
    <xf numFmtId="0" fontId="6575" fillId="0" borderId="6590" xfId="0" applyNumberFormat="1" applyFont="1" applyBorder="1" applyAlignment="1" applyProtection="1"/>
    <xf numFmtId="0" fontId="6576" fillId="0" borderId="6591" xfId="0" applyNumberFormat="1" applyFont="1" applyBorder="1" applyAlignment="1" applyProtection="1"/>
    <xf numFmtId="0" fontId="6577" fillId="0" borderId="6592" xfId="0" applyNumberFormat="1" applyFont="1" applyBorder="1" applyAlignment="1" applyProtection="1"/>
    <xf numFmtId="0" fontId="6578" fillId="0" borderId="6593" xfId="0" applyNumberFormat="1" applyFont="1" applyBorder="1" applyAlignment="1" applyProtection="1"/>
    <xf numFmtId="0" fontId="6579" fillId="0" borderId="6594" xfId="0" applyNumberFormat="1" applyFont="1" applyBorder="1" applyAlignment="1" applyProtection="1"/>
    <xf numFmtId="0" fontId="6580" fillId="0" borderId="6595" xfId="0" applyNumberFormat="1" applyFont="1" applyBorder="1" applyAlignment="1" applyProtection="1"/>
    <xf numFmtId="0" fontId="6581" fillId="0" borderId="6596" xfId="0" applyNumberFormat="1" applyFont="1" applyBorder="1" applyAlignment="1" applyProtection="1"/>
    <xf numFmtId="0" fontId="6582" fillId="0" borderId="6597" xfId="0" applyNumberFormat="1" applyFont="1" applyBorder="1" applyAlignment="1" applyProtection="1"/>
    <xf numFmtId="0" fontId="6583" fillId="0" borderId="6598" xfId="0" applyNumberFormat="1" applyFont="1" applyBorder="1" applyAlignment="1" applyProtection="1"/>
    <xf numFmtId="0" fontId="6584" fillId="0" borderId="6599" xfId="0" applyNumberFormat="1" applyFont="1" applyBorder="1" applyAlignment="1" applyProtection="1"/>
    <xf numFmtId="0" fontId="6585" fillId="0" borderId="6600" xfId="0" applyNumberFormat="1" applyFont="1" applyBorder="1" applyAlignment="1" applyProtection="1"/>
    <xf numFmtId="0" fontId="6586" fillId="0" borderId="6601" xfId="0" applyNumberFormat="1" applyFont="1" applyBorder="1" applyAlignment="1" applyProtection="1"/>
    <xf numFmtId="0" fontId="6587" fillId="0" borderId="6602" xfId="0" applyNumberFormat="1" applyFont="1" applyBorder="1" applyAlignment="1" applyProtection="1"/>
    <xf numFmtId="0" fontId="6588" fillId="0" borderId="6603" xfId="0" applyNumberFormat="1" applyFont="1" applyBorder="1" applyAlignment="1" applyProtection="1"/>
    <xf numFmtId="0" fontId="6589" fillId="0" borderId="6604" xfId="0" applyNumberFormat="1" applyFont="1" applyBorder="1" applyAlignment="1" applyProtection="1"/>
    <xf numFmtId="0" fontId="6590" fillId="0" borderId="6605" xfId="0" applyNumberFormat="1" applyFont="1" applyBorder="1" applyAlignment="1" applyProtection="1"/>
    <xf numFmtId="0" fontId="6591" fillId="0" borderId="6606" xfId="0" applyNumberFormat="1" applyFont="1" applyBorder="1" applyAlignment="1" applyProtection="1"/>
    <xf numFmtId="0" fontId="6592" fillId="0" borderId="6607" xfId="0" applyNumberFormat="1" applyFont="1" applyBorder="1" applyAlignment="1" applyProtection="1"/>
    <xf numFmtId="0" fontId="6593" fillId="0" borderId="6608" xfId="0" applyNumberFormat="1" applyFont="1" applyBorder="1" applyAlignment="1" applyProtection="1"/>
    <xf numFmtId="0" fontId="6594" fillId="0" borderId="6609" xfId="0" applyNumberFormat="1" applyFont="1" applyBorder="1" applyAlignment="1" applyProtection="1"/>
    <xf numFmtId="0" fontId="6595" fillId="0" borderId="6610" xfId="0" applyNumberFormat="1" applyFont="1" applyBorder="1" applyAlignment="1" applyProtection="1"/>
    <xf numFmtId="0" fontId="6596" fillId="0" borderId="6611" xfId="0" applyNumberFormat="1" applyFont="1" applyBorder="1" applyAlignment="1" applyProtection="1"/>
    <xf numFmtId="0" fontId="6597" fillId="0" borderId="6612" xfId="0" applyNumberFormat="1" applyFont="1" applyBorder="1" applyAlignment="1" applyProtection="1"/>
    <xf numFmtId="0" fontId="6598" fillId="0" borderId="6613" xfId="0" applyNumberFormat="1" applyFont="1" applyBorder="1" applyAlignment="1" applyProtection="1"/>
    <xf numFmtId="0" fontId="6599" fillId="0" borderId="6614" xfId="0" applyNumberFormat="1" applyFont="1" applyBorder="1" applyAlignment="1" applyProtection="1"/>
    <xf numFmtId="0" fontId="6600" fillId="0" borderId="6615" xfId="0" applyNumberFormat="1" applyFont="1" applyBorder="1" applyAlignment="1" applyProtection="1"/>
    <xf numFmtId="0" fontId="6601" fillId="0" borderId="6616" xfId="0" applyNumberFormat="1" applyFont="1" applyBorder="1" applyAlignment="1" applyProtection="1"/>
    <xf numFmtId="0" fontId="6602" fillId="0" borderId="6617" xfId="0" applyNumberFormat="1" applyFont="1" applyBorder="1" applyAlignment="1" applyProtection="1"/>
    <xf numFmtId="0" fontId="6603" fillId="0" borderId="6618" xfId="0" applyNumberFormat="1" applyFont="1" applyBorder="1" applyAlignment="1" applyProtection="1"/>
    <xf numFmtId="0" fontId="6604" fillId="0" borderId="6619" xfId="0" applyNumberFormat="1" applyFont="1" applyBorder="1" applyAlignment="1" applyProtection="1"/>
    <xf numFmtId="0" fontId="6605" fillId="0" borderId="6620" xfId="0" applyNumberFormat="1" applyFont="1" applyBorder="1" applyAlignment="1" applyProtection="1"/>
    <xf numFmtId="0" fontId="6606" fillId="0" borderId="6621" xfId="0" applyNumberFormat="1" applyFont="1" applyBorder="1" applyAlignment="1" applyProtection="1"/>
    <xf numFmtId="0" fontId="6607" fillId="0" borderId="6622" xfId="0" applyNumberFormat="1" applyFont="1" applyBorder="1" applyAlignment="1" applyProtection="1"/>
    <xf numFmtId="0" fontId="6608" fillId="0" borderId="6623" xfId="0" applyNumberFormat="1" applyFont="1" applyBorder="1" applyAlignment="1" applyProtection="1"/>
    <xf numFmtId="0" fontId="6609" fillId="0" borderId="6624" xfId="0" applyNumberFormat="1" applyFont="1" applyBorder="1" applyAlignment="1" applyProtection="1"/>
    <xf numFmtId="0" fontId="6610" fillId="0" borderId="6625" xfId="0" applyNumberFormat="1" applyFont="1" applyBorder="1" applyAlignment="1" applyProtection="1"/>
    <xf numFmtId="0" fontId="6611" fillId="0" borderId="6626" xfId="0" applyNumberFormat="1" applyFont="1" applyBorder="1" applyAlignment="1" applyProtection="1"/>
    <xf numFmtId="0" fontId="6612" fillId="0" borderId="6627" xfId="0" applyNumberFormat="1" applyFont="1" applyBorder="1" applyAlignment="1" applyProtection="1"/>
    <xf numFmtId="0" fontId="6613" fillId="0" borderId="6628" xfId="0" applyNumberFormat="1" applyFont="1" applyBorder="1" applyAlignment="1" applyProtection="1"/>
    <xf numFmtId="0" fontId="6614" fillId="0" borderId="6629" xfId="0" applyNumberFormat="1" applyFont="1" applyBorder="1" applyAlignment="1" applyProtection="1"/>
    <xf numFmtId="0" fontId="6615" fillId="0" borderId="6630" xfId="0" applyNumberFormat="1" applyFont="1" applyBorder="1" applyAlignment="1" applyProtection="1"/>
    <xf numFmtId="0" fontId="6616" fillId="0" borderId="6631" xfId="0" applyNumberFormat="1" applyFont="1" applyBorder="1" applyAlignment="1" applyProtection="1"/>
    <xf numFmtId="0" fontId="6617" fillId="0" borderId="6632" xfId="0" applyNumberFormat="1" applyFont="1" applyBorder="1" applyAlignment="1" applyProtection="1"/>
    <xf numFmtId="0" fontId="6618" fillId="0" borderId="6633" xfId="0" applyNumberFormat="1" applyFont="1" applyBorder="1" applyAlignment="1" applyProtection="1"/>
    <xf numFmtId="0" fontId="6619" fillId="0" borderId="6634" xfId="0" applyNumberFormat="1" applyFont="1" applyBorder="1" applyAlignment="1" applyProtection="1"/>
    <xf numFmtId="0" fontId="6620" fillId="0" borderId="6635" xfId="0" applyNumberFormat="1" applyFont="1" applyBorder="1" applyAlignment="1" applyProtection="1"/>
    <xf numFmtId="0" fontId="6621" fillId="0" borderId="6636" xfId="0" applyNumberFormat="1" applyFont="1" applyBorder="1" applyAlignment="1" applyProtection="1"/>
    <xf numFmtId="0" fontId="6622" fillId="0" borderId="6637" xfId="0" applyNumberFormat="1" applyFont="1" applyBorder="1" applyAlignment="1" applyProtection="1"/>
    <xf numFmtId="0" fontId="6623" fillId="0" borderId="6638" xfId="0" applyNumberFormat="1" applyFont="1" applyBorder="1" applyAlignment="1" applyProtection="1"/>
    <xf numFmtId="0" fontId="6624" fillId="0" borderId="6639" xfId="0" applyNumberFormat="1" applyFont="1" applyBorder="1" applyAlignment="1" applyProtection="1"/>
    <xf numFmtId="0" fontId="6625" fillId="0" borderId="6640" xfId="0" applyNumberFormat="1" applyFont="1" applyBorder="1" applyAlignment="1" applyProtection="1"/>
    <xf numFmtId="0" fontId="6626" fillId="0" borderId="6641" xfId="0" applyNumberFormat="1" applyFont="1" applyBorder="1" applyAlignment="1" applyProtection="1"/>
    <xf numFmtId="0" fontId="6627" fillId="0" borderId="6642" xfId="0" applyNumberFormat="1" applyFont="1" applyBorder="1" applyAlignment="1" applyProtection="1"/>
    <xf numFmtId="0" fontId="6628" fillId="0" borderId="6643" xfId="0" applyNumberFormat="1" applyFont="1" applyBorder="1" applyAlignment="1" applyProtection="1"/>
    <xf numFmtId="0" fontId="6629" fillId="0" borderId="6644" xfId="0" applyNumberFormat="1" applyFont="1" applyBorder="1" applyAlignment="1" applyProtection="1"/>
    <xf numFmtId="0" fontId="6630" fillId="0" borderId="6645" xfId="0" applyNumberFormat="1" applyFont="1" applyBorder="1" applyAlignment="1" applyProtection="1"/>
    <xf numFmtId="0" fontId="6631" fillId="0" borderId="6646" xfId="0" applyNumberFormat="1" applyFont="1" applyBorder="1" applyAlignment="1" applyProtection="1"/>
    <xf numFmtId="0" fontId="6632" fillId="0" borderId="6647" xfId="0" applyNumberFormat="1" applyFont="1" applyBorder="1" applyAlignment="1" applyProtection="1"/>
    <xf numFmtId="0" fontId="6633" fillId="0" borderId="6648" xfId="0" applyNumberFormat="1" applyFont="1" applyBorder="1" applyAlignment="1" applyProtection="1"/>
    <xf numFmtId="0" fontId="6634" fillId="0" borderId="6649" xfId="0" applyNumberFormat="1" applyFont="1" applyBorder="1" applyAlignment="1" applyProtection="1"/>
    <xf numFmtId="0" fontId="6635" fillId="0" borderId="6650" xfId="0" applyNumberFormat="1" applyFont="1" applyBorder="1" applyAlignment="1" applyProtection="1"/>
    <xf numFmtId="0" fontId="6636" fillId="0" borderId="6651" xfId="0" applyNumberFormat="1" applyFont="1" applyBorder="1" applyAlignment="1" applyProtection="1"/>
    <xf numFmtId="0" fontId="6637" fillId="0" borderId="6652" xfId="0" applyNumberFormat="1" applyFont="1" applyBorder="1" applyAlignment="1" applyProtection="1"/>
    <xf numFmtId="0" fontId="6638" fillId="0" borderId="6653" xfId="0" applyNumberFormat="1" applyFont="1" applyBorder="1" applyAlignment="1" applyProtection="1"/>
    <xf numFmtId="0" fontId="6639" fillId="0" borderId="6654" xfId="0" applyNumberFormat="1" applyFont="1" applyBorder="1" applyAlignment="1" applyProtection="1"/>
    <xf numFmtId="0" fontId="6640" fillId="0" borderId="6655" xfId="0" applyNumberFormat="1" applyFont="1" applyBorder="1" applyAlignment="1" applyProtection="1"/>
    <xf numFmtId="0" fontId="6641" fillId="0" borderId="6656" xfId="0" applyNumberFormat="1" applyFont="1" applyBorder="1" applyAlignment="1" applyProtection="1"/>
    <xf numFmtId="0" fontId="6642" fillId="0" borderId="6657" xfId="0" applyNumberFormat="1" applyFont="1" applyBorder="1" applyAlignment="1" applyProtection="1"/>
    <xf numFmtId="0" fontId="6643" fillId="0" borderId="6658" xfId="0" applyNumberFormat="1" applyFont="1" applyBorder="1" applyAlignment="1" applyProtection="1"/>
    <xf numFmtId="0" fontId="6644" fillId="0" borderId="6659" xfId="0" applyNumberFormat="1" applyFont="1" applyBorder="1" applyAlignment="1" applyProtection="1"/>
    <xf numFmtId="0" fontId="6645" fillId="0" borderId="6660" xfId="0" applyNumberFormat="1" applyFont="1" applyBorder="1" applyAlignment="1" applyProtection="1"/>
    <xf numFmtId="0" fontId="6646" fillId="0" borderId="6661" xfId="0" applyNumberFormat="1" applyFont="1" applyBorder="1" applyAlignment="1" applyProtection="1"/>
    <xf numFmtId="0" fontId="6647" fillId="0" borderId="6662" xfId="0" applyNumberFormat="1" applyFont="1" applyBorder="1" applyAlignment="1" applyProtection="1"/>
    <xf numFmtId="0" fontId="6648" fillId="0" borderId="6663" xfId="0" applyNumberFormat="1" applyFont="1" applyBorder="1" applyAlignment="1" applyProtection="1"/>
    <xf numFmtId="0" fontId="6649" fillId="0" borderId="6664" xfId="0" applyNumberFormat="1" applyFont="1" applyBorder="1" applyAlignment="1" applyProtection="1"/>
    <xf numFmtId="0" fontId="6650" fillId="0" borderId="6665" xfId="0" applyNumberFormat="1" applyFont="1" applyBorder="1" applyAlignment="1" applyProtection="1"/>
    <xf numFmtId="0" fontId="6651" fillId="0" borderId="6666" xfId="0" applyNumberFormat="1" applyFont="1" applyBorder="1" applyAlignment="1" applyProtection="1"/>
    <xf numFmtId="0" fontId="6652" fillId="0" borderId="6667" xfId="0" applyNumberFormat="1" applyFont="1" applyBorder="1" applyAlignment="1" applyProtection="1"/>
    <xf numFmtId="0" fontId="6653" fillId="0" borderId="6668" xfId="0" applyNumberFormat="1" applyFont="1" applyBorder="1" applyAlignment="1" applyProtection="1"/>
    <xf numFmtId="0" fontId="6654" fillId="0" borderId="6669" xfId="0" applyNumberFormat="1" applyFont="1" applyBorder="1" applyAlignment="1" applyProtection="1"/>
    <xf numFmtId="0" fontId="6655" fillId="0" borderId="6670" xfId="0" applyNumberFormat="1" applyFont="1" applyBorder="1" applyAlignment="1" applyProtection="1"/>
    <xf numFmtId="0" fontId="6656" fillId="0" borderId="6671" xfId="0" applyNumberFormat="1" applyFont="1" applyBorder="1" applyAlignment="1" applyProtection="1"/>
    <xf numFmtId="0" fontId="6657" fillId="0" borderId="6672" xfId="0" applyNumberFormat="1" applyFont="1" applyBorder="1" applyAlignment="1" applyProtection="1"/>
    <xf numFmtId="0" fontId="6658" fillId="0" borderId="6673" xfId="0" applyNumberFormat="1" applyFont="1" applyBorder="1" applyAlignment="1" applyProtection="1"/>
    <xf numFmtId="0" fontId="6659" fillId="0" borderId="6674" xfId="0" applyNumberFormat="1" applyFont="1" applyBorder="1" applyAlignment="1" applyProtection="1"/>
    <xf numFmtId="0" fontId="6660" fillId="0" borderId="6675" xfId="0" applyNumberFormat="1" applyFont="1" applyBorder="1" applyAlignment="1" applyProtection="1"/>
    <xf numFmtId="0" fontId="6661" fillId="0" borderId="6676" xfId="0" applyNumberFormat="1" applyFont="1" applyBorder="1" applyAlignment="1" applyProtection="1"/>
    <xf numFmtId="0" fontId="6662" fillId="0" borderId="6677" xfId="0" applyNumberFormat="1" applyFont="1" applyBorder="1" applyAlignment="1" applyProtection="1"/>
    <xf numFmtId="0" fontId="6663" fillId="0" borderId="6678" xfId="0" applyNumberFormat="1" applyFont="1" applyBorder="1" applyAlignment="1" applyProtection="1"/>
    <xf numFmtId="0" fontId="6664" fillId="0" borderId="6679" xfId="0" applyNumberFormat="1" applyFont="1" applyBorder="1" applyAlignment="1" applyProtection="1"/>
    <xf numFmtId="0" fontId="6665" fillId="0" borderId="6680" xfId="0" applyNumberFormat="1" applyFont="1" applyBorder="1" applyAlignment="1" applyProtection="1"/>
    <xf numFmtId="0" fontId="6666" fillId="0" borderId="6681" xfId="0" applyNumberFormat="1" applyFont="1" applyBorder="1" applyAlignment="1" applyProtection="1"/>
    <xf numFmtId="0" fontId="6667" fillId="0" borderId="6682" xfId="0" applyNumberFormat="1" applyFont="1" applyBorder="1" applyAlignment="1" applyProtection="1"/>
    <xf numFmtId="0" fontId="6668" fillId="0" borderId="6683" xfId="0" applyNumberFormat="1" applyFont="1" applyBorder="1" applyAlignment="1" applyProtection="1"/>
    <xf numFmtId="0" fontId="6669" fillId="0" borderId="6684" xfId="0" applyNumberFormat="1" applyFont="1" applyBorder="1" applyAlignment="1" applyProtection="1"/>
    <xf numFmtId="0" fontId="6670" fillId="0" borderId="6685" xfId="0" applyNumberFormat="1" applyFont="1" applyBorder="1" applyAlignment="1" applyProtection="1"/>
    <xf numFmtId="0" fontId="6671" fillId="0" borderId="6686" xfId="0" applyNumberFormat="1" applyFont="1" applyBorder="1" applyAlignment="1" applyProtection="1"/>
    <xf numFmtId="0" fontId="6672" fillId="0" borderId="6687" xfId="0" applyNumberFormat="1" applyFont="1" applyBorder="1" applyAlignment="1" applyProtection="1"/>
    <xf numFmtId="0" fontId="6673" fillId="0" borderId="6688" xfId="0" applyNumberFormat="1" applyFont="1" applyBorder="1" applyAlignment="1" applyProtection="1"/>
    <xf numFmtId="0" fontId="6674" fillId="0" borderId="6689" xfId="0" applyNumberFormat="1" applyFont="1" applyBorder="1" applyAlignment="1" applyProtection="1"/>
    <xf numFmtId="0" fontId="6675" fillId="0" borderId="6690" xfId="0" applyNumberFormat="1" applyFont="1" applyBorder="1" applyAlignment="1" applyProtection="1"/>
    <xf numFmtId="0" fontId="6676" fillId="0" borderId="6691" xfId="0" applyNumberFormat="1" applyFont="1" applyBorder="1" applyAlignment="1" applyProtection="1"/>
    <xf numFmtId="0" fontId="6677" fillId="0" borderId="6692" xfId="0" applyNumberFormat="1" applyFont="1" applyBorder="1" applyAlignment="1" applyProtection="1"/>
    <xf numFmtId="0" fontId="6678" fillId="0" borderId="6693" xfId="0" applyNumberFormat="1" applyFont="1" applyBorder="1" applyAlignment="1" applyProtection="1"/>
    <xf numFmtId="0" fontId="6679" fillId="0" borderId="6694" xfId="0" applyNumberFormat="1" applyFont="1" applyBorder="1" applyAlignment="1" applyProtection="1"/>
    <xf numFmtId="0" fontId="6680" fillId="0" borderId="6695" xfId="0" applyNumberFormat="1" applyFont="1" applyBorder="1" applyAlignment="1" applyProtection="1"/>
    <xf numFmtId="0" fontId="6681" fillId="0" borderId="6696" xfId="0" applyNumberFormat="1" applyFont="1" applyBorder="1" applyAlignment="1" applyProtection="1"/>
    <xf numFmtId="0" fontId="6682" fillId="0" borderId="6697" xfId="0" applyNumberFormat="1" applyFont="1" applyBorder="1" applyAlignment="1" applyProtection="1"/>
    <xf numFmtId="0" fontId="6683" fillId="0" borderId="6698" xfId="0" applyNumberFormat="1" applyFont="1" applyBorder="1" applyAlignment="1" applyProtection="1"/>
    <xf numFmtId="0" fontId="6684" fillId="0" borderId="6699" xfId="0" applyNumberFormat="1" applyFont="1" applyBorder="1" applyAlignment="1" applyProtection="1"/>
    <xf numFmtId="0" fontId="6685" fillId="0" borderId="6700" xfId="0" applyNumberFormat="1" applyFont="1" applyBorder="1" applyAlignment="1" applyProtection="1"/>
    <xf numFmtId="0" fontId="6686" fillId="0" borderId="6701" xfId="0" applyNumberFormat="1" applyFont="1" applyBorder="1" applyAlignment="1" applyProtection="1"/>
    <xf numFmtId="0" fontId="6687" fillId="0" borderId="6702" xfId="0" applyNumberFormat="1" applyFont="1" applyBorder="1" applyAlignment="1" applyProtection="1"/>
    <xf numFmtId="0" fontId="6688" fillId="0" borderId="6703" xfId="0" applyNumberFormat="1" applyFont="1" applyBorder="1" applyAlignment="1" applyProtection="1"/>
    <xf numFmtId="0" fontId="6689" fillId="0" borderId="6704" xfId="0" applyNumberFormat="1" applyFont="1" applyBorder="1" applyAlignment="1" applyProtection="1"/>
    <xf numFmtId="0" fontId="6690" fillId="0" borderId="6705" xfId="0" applyNumberFormat="1" applyFont="1" applyBorder="1" applyAlignment="1" applyProtection="1"/>
    <xf numFmtId="0" fontId="6691" fillId="0" borderId="6706" xfId="0" applyNumberFormat="1" applyFont="1" applyBorder="1" applyAlignment="1" applyProtection="1"/>
    <xf numFmtId="0" fontId="6692" fillId="0" borderId="6707" xfId="0" applyNumberFormat="1" applyFont="1" applyBorder="1" applyAlignment="1" applyProtection="1"/>
    <xf numFmtId="0" fontId="6693" fillId="0" borderId="6708" xfId="0" applyNumberFormat="1" applyFont="1" applyBorder="1" applyAlignment="1" applyProtection="1"/>
    <xf numFmtId="0" fontId="6694" fillId="0" borderId="6709" xfId="0" applyNumberFormat="1" applyFont="1" applyBorder="1" applyAlignment="1" applyProtection="1"/>
    <xf numFmtId="0" fontId="6695" fillId="0" borderId="6710" xfId="0" applyNumberFormat="1" applyFont="1" applyBorder="1" applyAlignment="1" applyProtection="1"/>
    <xf numFmtId="0" fontId="6696" fillId="0" borderId="6711" xfId="0" applyNumberFormat="1" applyFont="1" applyBorder="1" applyAlignment="1" applyProtection="1"/>
    <xf numFmtId="0" fontId="6697" fillId="0" borderId="6712" xfId="0" applyNumberFormat="1" applyFont="1" applyBorder="1" applyAlignment="1" applyProtection="1"/>
    <xf numFmtId="0" fontId="6698" fillId="0" borderId="6713" xfId="0" applyNumberFormat="1" applyFont="1" applyBorder="1" applyAlignment="1" applyProtection="1"/>
    <xf numFmtId="0" fontId="6699" fillId="0" borderId="6714" xfId="0" applyNumberFormat="1" applyFont="1" applyBorder="1" applyAlignment="1" applyProtection="1"/>
    <xf numFmtId="0" fontId="6700" fillId="0" borderId="6715" xfId="0" applyNumberFormat="1" applyFont="1" applyBorder="1" applyAlignment="1" applyProtection="1"/>
    <xf numFmtId="0" fontId="6701" fillId="0" borderId="6716" xfId="0" applyNumberFormat="1" applyFont="1" applyBorder="1" applyAlignment="1" applyProtection="1"/>
    <xf numFmtId="0" fontId="6702" fillId="0" borderId="6717" xfId="0" applyNumberFormat="1" applyFont="1" applyBorder="1" applyAlignment="1" applyProtection="1"/>
    <xf numFmtId="0" fontId="6703" fillId="0" borderId="6718" xfId="0" applyNumberFormat="1" applyFont="1" applyBorder="1" applyAlignment="1" applyProtection="1"/>
    <xf numFmtId="0" fontId="6704" fillId="0" borderId="6719" xfId="0" applyNumberFormat="1" applyFont="1" applyBorder="1" applyAlignment="1" applyProtection="1"/>
    <xf numFmtId="0" fontId="6705" fillId="0" borderId="6720" xfId="0" applyNumberFormat="1" applyFont="1" applyBorder="1" applyAlignment="1" applyProtection="1"/>
    <xf numFmtId="0" fontId="6706" fillId="0" borderId="6721" xfId="0" applyNumberFormat="1" applyFont="1" applyBorder="1" applyAlignment="1" applyProtection="1"/>
    <xf numFmtId="0" fontId="6707" fillId="0" borderId="6722" xfId="0" applyNumberFormat="1" applyFont="1" applyBorder="1" applyAlignment="1" applyProtection="1"/>
    <xf numFmtId="0" fontId="6708" fillId="0" borderId="6723" xfId="0" applyNumberFormat="1" applyFont="1" applyBorder="1" applyAlignment="1" applyProtection="1"/>
    <xf numFmtId="0" fontId="6709" fillId="0" borderId="6724" xfId="0" applyNumberFormat="1" applyFont="1" applyBorder="1" applyAlignment="1" applyProtection="1"/>
    <xf numFmtId="0" fontId="6710" fillId="0" borderId="6725" xfId="0" applyNumberFormat="1" applyFont="1" applyBorder="1" applyAlignment="1" applyProtection="1"/>
    <xf numFmtId="0" fontId="6711" fillId="0" borderId="6726" xfId="0" applyNumberFormat="1" applyFont="1" applyBorder="1" applyAlignment="1" applyProtection="1"/>
    <xf numFmtId="0" fontId="6712" fillId="0" borderId="6727" xfId="0" applyNumberFormat="1" applyFont="1" applyBorder="1" applyAlignment="1" applyProtection="1"/>
    <xf numFmtId="0" fontId="6713" fillId="0" borderId="6728" xfId="0" applyNumberFormat="1" applyFont="1" applyBorder="1" applyAlignment="1" applyProtection="1"/>
    <xf numFmtId="0" fontId="6714" fillId="0" borderId="6729" xfId="0" applyNumberFormat="1" applyFont="1" applyBorder="1" applyAlignment="1" applyProtection="1"/>
    <xf numFmtId="0" fontId="6715" fillId="0" borderId="6730" xfId="0" applyNumberFormat="1" applyFont="1" applyBorder="1" applyAlignment="1" applyProtection="1"/>
    <xf numFmtId="0" fontId="6716" fillId="0" borderId="6731" xfId="0" applyNumberFormat="1" applyFont="1" applyBorder="1" applyAlignment="1" applyProtection="1"/>
    <xf numFmtId="0" fontId="6717" fillId="0" borderId="6732" xfId="0" applyNumberFormat="1" applyFont="1" applyBorder="1" applyAlignment="1" applyProtection="1"/>
    <xf numFmtId="0" fontId="6718" fillId="0" borderId="6733" xfId="0" applyNumberFormat="1" applyFont="1" applyBorder="1" applyAlignment="1" applyProtection="1"/>
    <xf numFmtId="0" fontId="6719" fillId="0" borderId="6734" xfId="0" applyNumberFormat="1" applyFont="1" applyBorder="1" applyAlignment="1" applyProtection="1"/>
    <xf numFmtId="0" fontId="6720" fillId="0" borderId="6735" xfId="0" applyNumberFormat="1" applyFont="1" applyBorder="1" applyAlignment="1" applyProtection="1"/>
    <xf numFmtId="0" fontId="6721" fillId="0" borderId="6736" xfId="0" applyNumberFormat="1" applyFont="1" applyBorder="1" applyAlignment="1" applyProtection="1"/>
    <xf numFmtId="0" fontId="6722" fillId="0" borderId="6737" xfId="0" applyNumberFormat="1" applyFont="1" applyBorder="1" applyAlignment="1" applyProtection="1"/>
    <xf numFmtId="0" fontId="6723" fillId="0" borderId="6738" xfId="0" applyNumberFormat="1" applyFont="1" applyBorder="1" applyAlignment="1" applyProtection="1"/>
    <xf numFmtId="0" fontId="6724" fillId="0" borderId="6739" xfId="0" applyNumberFormat="1" applyFont="1" applyBorder="1" applyAlignment="1" applyProtection="1"/>
    <xf numFmtId="0" fontId="6725" fillId="0" borderId="6740" xfId="0" applyNumberFormat="1" applyFont="1" applyBorder="1" applyAlignment="1" applyProtection="1"/>
    <xf numFmtId="0" fontId="6726" fillId="0" borderId="6741" xfId="0" applyNumberFormat="1" applyFont="1" applyBorder="1" applyAlignment="1" applyProtection="1"/>
    <xf numFmtId="0" fontId="6727" fillId="0" borderId="6742" xfId="0" applyNumberFormat="1" applyFont="1" applyBorder="1" applyAlignment="1" applyProtection="1"/>
    <xf numFmtId="0" fontId="6728" fillId="0" borderId="6743" xfId="0" applyNumberFormat="1" applyFont="1" applyBorder="1" applyAlignment="1" applyProtection="1"/>
    <xf numFmtId="0" fontId="6729" fillId="0" borderId="6744" xfId="0" applyNumberFormat="1" applyFont="1" applyBorder="1" applyAlignment="1" applyProtection="1"/>
    <xf numFmtId="0" fontId="6730" fillId="0" borderId="6745" xfId="0" applyNumberFormat="1" applyFont="1" applyBorder="1" applyAlignment="1" applyProtection="1"/>
    <xf numFmtId="0" fontId="6731" fillId="0" borderId="6746" xfId="0" applyNumberFormat="1" applyFont="1" applyBorder="1" applyAlignment="1" applyProtection="1"/>
    <xf numFmtId="0" fontId="6732" fillId="0" borderId="6747" xfId="0" applyNumberFormat="1" applyFont="1" applyBorder="1" applyAlignment="1" applyProtection="1"/>
    <xf numFmtId="0" fontId="6733" fillId="0" borderId="6748" xfId="0" applyNumberFormat="1" applyFont="1" applyBorder="1" applyAlignment="1" applyProtection="1"/>
    <xf numFmtId="0" fontId="6734" fillId="0" borderId="6749" xfId="0" applyNumberFormat="1" applyFont="1" applyBorder="1" applyAlignment="1" applyProtection="1"/>
    <xf numFmtId="0" fontId="6735" fillId="0" borderId="6750" xfId="0" applyNumberFormat="1" applyFont="1" applyBorder="1" applyAlignment="1" applyProtection="1"/>
    <xf numFmtId="0" fontId="6736" fillId="0" borderId="6751" xfId="0" applyNumberFormat="1" applyFont="1" applyBorder="1" applyAlignment="1" applyProtection="1"/>
    <xf numFmtId="0" fontId="6737" fillId="0" borderId="6752" xfId="0" applyNumberFormat="1" applyFont="1" applyBorder="1" applyAlignment="1" applyProtection="1"/>
    <xf numFmtId="0" fontId="6738" fillId="0" borderId="6753" xfId="0" applyNumberFormat="1" applyFont="1" applyBorder="1" applyAlignment="1" applyProtection="1"/>
    <xf numFmtId="0" fontId="6739" fillId="0" borderId="6754" xfId="0" applyNumberFormat="1" applyFont="1" applyBorder="1" applyAlignment="1" applyProtection="1"/>
    <xf numFmtId="0" fontId="6740" fillId="0" borderId="6755" xfId="0" applyNumberFormat="1" applyFont="1" applyBorder="1" applyAlignment="1" applyProtection="1"/>
    <xf numFmtId="0" fontId="6741" fillId="0" borderId="6756" xfId="0" applyNumberFormat="1" applyFont="1" applyBorder="1" applyAlignment="1" applyProtection="1"/>
    <xf numFmtId="0" fontId="6742" fillId="0" borderId="6757" xfId="0" applyNumberFormat="1" applyFont="1" applyBorder="1" applyAlignment="1" applyProtection="1"/>
    <xf numFmtId="0" fontId="6743" fillId="0" borderId="6758" xfId="0" applyNumberFormat="1" applyFont="1" applyBorder="1" applyAlignment="1" applyProtection="1"/>
    <xf numFmtId="0" fontId="6744" fillId="0" borderId="6759" xfId="0" applyNumberFormat="1" applyFont="1" applyBorder="1" applyAlignment="1" applyProtection="1"/>
    <xf numFmtId="0" fontId="6745" fillId="0" borderId="6760" xfId="0" applyNumberFormat="1" applyFont="1" applyBorder="1" applyAlignment="1" applyProtection="1"/>
    <xf numFmtId="0" fontId="6746" fillId="0" borderId="6761" xfId="0" applyNumberFormat="1" applyFont="1" applyBorder="1" applyAlignment="1" applyProtection="1"/>
    <xf numFmtId="0" fontId="6747" fillId="0" borderId="6762" xfId="0" applyNumberFormat="1" applyFont="1" applyBorder="1" applyAlignment="1" applyProtection="1"/>
    <xf numFmtId="0" fontId="6748" fillId="0" borderId="6763" xfId="0" applyNumberFormat="1" applyFont="1" applyBorder="1" applyAlignment="1" applyProtection="1"/>
    <xf numFmtId="0" fontId="6749" fillId="0" borderId="6764" xfId="0" applyNumberFormat="1" applyFont="1" applyBorder="1" applyAlignment="1" applyProtection="1"/>
    <xf numFmtId="0" fontId="6750" fillId="0" borderId="6765" xfId="0" applyNumberFormat="1" applyFont="1" applyBorder="1" applyAlignment="1" applyProtection="1"/>
    <xf numFmtId="0" fontId="6751" fillId="0" borderId="6766" xfId="0" applyNumberFormat="1" applyFont="1" applyBorder="1" applyAlignment="1" applyProtection="1"/>
    <xf numFmtId="0" fontId="6752" fillId="0" borderId="6767" xfId="0" applyNumberFormat="1" applyFont="1" applyBorder="1" applyAlignment="1" applyProtection="1"/>
    <xf numFmtId="0" fontId="6753" fillId="0" borderId="6768" xfId="0" applyNumberFormat="1" applyFont="1" applyBorder="1" applyAlignment="1" applyProtection="1"/>
    <xf numFmtId="0" fontId="6754" fillId="0" borderId="6769" xfId="0" applyNumberFormat="1" applyFont="1" applyBorder="1" applyAlignment="1" applyProtection="1"/>
    <xf numFmtId="0" fontId="6755" fillId="0" borderId="6770" xfId="0" applyNumberFormat="1" applyFont="1" applyBorder="1" applyAlignment="1" applyProtection="1"/>
    <xf numFmtId="0" fontId="6756" fillId="0" borderId="6771" xfId="0" applyNumberFormat="1" applyFont="1" applyBorder="1" applyAlignment="1" applyProtection="1"/>
    <xf numFmtId="0" fontId="6757" fillId="0" borderId="6772" xfId="0" applyNumberFormat="1" applyFont="1" applyBorder="1" applyAlignment="1" applyProtection="1"/>
    <xf numFmtId="0" fontId="6758" fillId="0" borderId="6773" xfId="0" applyNumberFormat="1" applyFont="1" applyBorder="1" applyAlignment="1" applyProtection="1"/>
    <xf numFmtId="0" fontId="6759" fillId="0" borderId="6774" xfId="0" applyNumberFormat="1" applyFont="1" applyBorder="1" applyAlignment="1" applyProtection="1"/>
    <xf numFmtId="0" fontId="6760" fillId="0" borderId="6775" xfId="0" applyNumberFormat="1" applyFont="1" applyBorder="1" applyAlignment="1" applyProtection="1"/>
    <xf numFmtId="0" fontId="6761" fillId="0" borderId="6776" xfId="0" applyNumberFormat="1" applyFont="1" applyBorder="1" applyAlignment="1" applyProtection="1"/>
    <xf numFmtId="0" fontId="6762" fillId="0" borderId="6777" xfId="0" applyNumberFormat="1" applyFont="1" applyBorder="1" applyAlignment="1" applyProtection="1"/>
    <xf numFmtId="0" fontId="6763" fillId="0" borderId="6778" xfId="0" applyNumberFormat="1" applyFont="1" applyBorder="1" applyAlignment="1" applyProtection="1"/>
    <xf numFmtId="0" fontId="6764" fillId="0" borderId="6779" xfId="0" applyNumberFormat="1" applyFont="1" applyBorder="1" applyAlignment="1" applyProtection="1"/>
    <xf numFmtId="0" fontId="6765" fillId="0" borderId="6780" xfId="0" applyNumberFormat="1" applyFont="1" applyBorder="1" applyAlignment="1" applyProtection="1"/>
    <xf numFmtId="0" fontId="6766" fillId="0" borderId="6781" xfId="0" applyNumberFormat="1" applyFont="1" applyBorder="1" applyAlignment="1" applyProtection="1"/>
    <xf numFmtId="0" fontId="6767" fillId="0" borderId="6782" xfId="0" applyNumberFormat="1" applyFont="1" applyBorder="1" applyAlignment="1" applyProtection="1"/>
    <xf numFmtId="0" fontId="6768" fillId="0" borderId="6783" xfId="0" applyNumberFormat="1" applyFont="1" applyBorder="1" applyAlignment="1" applyProtection="1"/>
    <xf numFmtId="0" fontId="6769" fillId="0" borderId="6784" xfId="0" applyNumberFormat="1" applyFont="1" applyBorder="1" applyAlignment="1" applyProtection="1"/>
    <xf numFmtId="0" fontId="6770" fillId="0" borderId="6785" xfId="0" applyNumberFormat="1" applyFont="1" applyBorder="1" applyAlignment="1" applyProtection="1"/>
    <xf numFmtId="0" fontId="6771" fillId="0" borderId="6786" xfId="0" applyNumberFormat="1" applyFont="1" applyBorder="1" applyAlignment="1" applyProtection="1"/>
    <xf numFmtId="0" fontId="6772" fillId="0" borderId="6787" xfId="0" applyNumberFormat="1" applyFont="1" applyBorder="1" applyAlignment="1" applyProtection="1"/>
    <xf numFmtId="0" fontId="6773" fillId="0" borderId="6788" xfId="0" applyNumberFormat="1" applyFont="1" applyBorder="1" applyAlignment="1" applyProtection="1"/>
    <xf numFmtId="0" fontId="6774" fillId="0" borderId="6789" xfId="0" applyNumberFormat="1" applyFont="1" applyBorder="1" applyAlignment="1" applyProtection="1"/>
    <xf numFmtId="0" fontId="6775" fillId="0" borderId="6790" xfId="0" applyNumberFormat="1" applyFont="1" applyBorder="1" applyAlignment="1" applyProtection="1"/>
    <xf numFmtId="0" fontId="6776" fillId="0" borderId="6791" xfId="0" applyNumberFormat="1" applyFont="1" applyBorder="1" applyAlignment="1" applyProtection="1"/>
    <xf numFmtId="0" fontId="6777" fillId="0" borderId="6792" xfId="0" applyNumberFormat="1" applyFont="1" applyBorder="1" applyAlignment="1" applyProtection="1"/>
    <xf numFmtId="0" fontId="6778" fillId="0" borderId="6793" xfId="0" applyNumberFormat="1" applyFont="1" applyBorder="1" applyAlignment="1" applyProtection="1"/>
    <xf numFmtId="0" fontId="6779" fillId="0" borderId="6794" xfId="0" applyNumberFormat="1" applyFont="1" applyBorder="1" applyAlignment="1" applyProtection="1"/>
    <xf numFmtId="0" fontId="6780" fillId="0" borderId="6795" xfId="0" applyNumberFormat="1" applyFont="1" applyBorder="1" applyAlignment="1" applyProtection="1"/>
    <xf numFmtId="0" fontId="6781" fillId="0" borderId="6796" xfId="0" applyNumberFormat="1" applyFont="1" applyBorder="1" applyAlignment="1" applyProtection="1"/>
    <xf numFmtId="0" fontId="6782" fillId="0" borderId="6797" xfId="0" applyNumberFormat="1" applyFont="1" applyBorder="1" applyAlignment="1" applyProtection="1"/>
    <xf numFmtId="0" fontId="6783" fillId="0" borderId="6798" xfId="0" applyNumberFormat="1" applyFont="1" applyBorder="1" applyAlignment="1" applyProtection="1"/>
    <xf numFmtId="0" fontId="6784" fillId="0" borderId="6799" xfId="0" applyNumberFormat="1" applyFont="1" applyBorder="1" applyAlignment="1" applyProtection="1"/>
    <xf numFmtId="0" fontId="6785" fillId="0" borderId="6800" xfId="0" applyNumberFormat="1" applyFont="1" applyBorder="1" applyAlignment="1" applyProtection="1"/>
    <xf numFmtId="0" fontId="6786" fillId="0" borderId="6801" xfId="0" applyNumberFormat="1" applyFont="1" applyBorder="1" applyAlignment="1" applyProtection="1"/>
    <xf numFmtId="0" fontId="6787" fillId="0" borderId="6802" xfId="0" applyNumberFormat="1" applyFont="1" applyBorder="1" applyAlignment="1" applyProtection="1"/>
    <xf numFmtId="0" fontId="6788" fillId="0" borderId="6803" xfId="0" applyNumberFormat="1" applyFont="1" applyBorder="1" applyAlignment="1" applyProtection="1"/>
    <xf numFmtId="0" fontId="6789" fillId="0" borderId="6804" xfId="0" applyNumberFormat="1" applyFont="1" applyBorder="1" applyAlignment="1" applyProtection="1"/>
    <xf numFmtId="0" fontId="6790" fillId="0" borderId="6805" xfId="0" applyNumberFormat="1" applyFont="1" applyBorder="1" applyAlignment="1" applyProtection="1"/>
    <xf numFmtId="0" fontId="6791" fillId="0" borderId="6806" xfId="0" applyNumberFormat="1" applyFont="1" applyBorder="1" applyAlignment="1" applyProtection="1"/>
    <xf numFmtId="0" fontId="6792" fillId="0" borderId="6807" xfId="0" applyNumberFormat="1" applyFont="1" applyBorder="1" applyAlignment="1" applyProtection="1"/>
    <xf numFmtId="0" fontId="6793" fillId="0" borderId="6808" xfId="0" applyNumberFormat="1" applyFont="1" applyBorder="1" applyAlignment="1" applyProtection="1"/>
    <xf numFmtId="0" fontId="6794" fillId="0" borderId="6809" xfId="0" applyNumberFormat="1" applyFont="1" applyBorder="1" applyAlignment="1" applyProtection="1"/>
    <xf numFmtId="0" fontId="6795" fillId="0" borderId="6810" xfId="0" applyNumberFormat="1" applyFont="1" applyBorder="1" applyAlignment="1" applyProtection="1"/>
    <xf numFmtId="0" fontId="6796" fillId="0" borderId="6811" xfId="0" applyNumberFormat="1" applyFont="1" applyBorder="1" applyAlignment="1" applyProtection="1"/>
    <xf numFmtId="0" fontId="6797" fillId="0" borderId="6812" xfId="0" applyNumberFormat="1" applyFont="1" applyBorder="1" applyAlignment="1" applyProtection="1"/>
    <xf numFmtId="0" fontId="6798" fillId="0" borderId="6813" xfId="0" applyNumberFormat="1" applyFont="1" applyBorder="1" applyAlignment="1" applyProtection="1"/>
    <xf numFmtId="0" fontId="6799" fillId="0" borderId="6814" xfId="0" applyNumberFormat="1" applyFont="1" applyBorder="1" applyAlignment="1" applyProtection="1"/>
    <xf numFmtId="0" fontId="6800" fillId="0" borderId="6815" xfId="0" applyNumberFormat="1" applyFont="1" applyBorder="1" applyAlignment="1" applyProtection="1"/>
    <xf numFmtId="0" fontId="6801" fillId="0" borderId="6816" xfId="0" applyNumberFormat="1" applyFont="1" applyBorder="1" applyAlignment="1" applyProtection="1"/>
    <xf numFmtId="0" fontId="6802" fillId="0" borderId="6817" xfId="0" applyNumberFormat="1" applyFont="1" applyBorder="1" applyAlignment="1" applyProtection="1"/>
    <xf numFmtId="0" fontId="6803" fillId="0" borderId="6818" xfId="0" applyNumberFormat="1" applyFont="1" applyBorder="1" applyAlignment="1" applyProtection="1"/>
    <xf numFmtId="0" fontId="6804" fillId="0" borderId="6819" xfId="0" applyNumberFormat="1" applyFont="1" applyBorder="1" applyAlignment="1" applyProtection="1"/>
    <xf numFmtId="0" fontId="6805" fillId="0" borderId="6820" xfId="0" applyNumberFormat="1" applyFont="1" applyBorder="1" applyAlignment="1" applyProtection="1"/>
    <xf numFmtId="0" fontId="6806" fillId="0" borderId="6821" xfId="0" applyNumberFormat="1" applyFont="1" applyBorder="1" applyAlignment="1" applyProtection="1"/>
    <xf numFmtId="0" fontId="6807" fillId="0" borderId="6822" xfId="0" applyNumberFormat="1" applyFont="1" applyBorder="1" applyAlignment="1" applyProtection="1"/>
    <xf numFmtId="0" fontId="6808" fillId="0" borderId="6823" xfId="0" applyNumberFormat="1" applyFont="1" applyBorder="1" applyAlignment="1" applyProtection="1"/>
    <xf numFmtId="0" fontId="6809" fillId="0" borderId="6824" xfId="0" applyNumberFormat="1" applyFont="1" applyBorder="1" applyAlignment="1" applyProtection="1"/>
    <xf numFmtId="0" fontId="6810" fillId="0" borderId="6825" xfId="0" applyNumberFormat="1" applyFont="1" applyBorder="1" applyAlignment="1" applyProtection="1"/>
    <xf numFmtId="0" fontId="6811" fillId="0" borderId="6826" xfId="0" applyNumberFormat="1" applyFont="1" applyBorder="1" applyAlignment="1" applyProtection="1"/>
    <xf numFmtId="0" fontId="6812" fillId="0" borderId="6827" xfId="0" applyNumberFormat="1" applyFont="1" applyBorder="1" applyAlignment="1" applyProtection="1"/>
    <xf numFmtId="0" fontId="6813" fillId="0" borderId="6828" xfId="0" applyNumberFormat="1" applyFont="1" applyBorder="1" applyAlignment="1" applyProtection="1"/>
    <xf numFmtId="0" fontId="6814" fillId="0" borderId="6829" xfId="0" applyNumberFormat="1" applyFont="1" applyBorder="1" applyAlignment="1" applyProtection="1"/>
    <xf numFmtId="0" fontId="6815" fillId="0" borderId="6830" xfId="0" applyNumberFormat="1" applyFont="1" applyBorder="1" applyAlignment="1" applyProtection="1"/>
    <xf numFmtId="0" fontId="6816" fillId="0" borderId="6831" xfId="0" applyNumberFormat="1" applyFont="1" applyBorder="1" applyAlignment="1" applyProtection="1"/>
    <xf numFmtId="0" fontId="6817" fillId="0" borderId="6832" xfId="0" applyNumberFormat="1" applyFont="1" applyBorder="1" applyAlignment="1" applyProtection="1"/>
    <xf numFmtId="0" fontId="6818" fillId="0" borderId="6833" xfId="0" applyNumberFormat="1" applyFont="1" applyBorder="1" applyAlignment="1" applyProtection="1"/>
    <xf numFmtId="0" fontId="6819" fillId="0" borderId="6834" xfId="0" applyNumberFormat="1" applyFont="1" applyBorder="1" applyAlignment="1" applyProtection="1"/>
    <xf numFmtId="0" fontId="6820" fillId="0" borderId="6835" xfId="0" applyNumberFormat="1" applyFont="1" applyBorder="1" applyAlignment="1" applyProtection="1"/>
    <xf numFmtId="0" fontId="6821" fillId="0" borderId="6836" xfId="0" applyNumberFormat="1" applyFont="1" applyBorder="1" applyAlignment="1" applyProtection="1"/>
    <xf numFmtId="0" fontId="6822" fillId="0" borderId="6837" xfId="0" applyNumberFormat="1" applyFont="1" applyBorder="1" applyAlignment="1" applyProtection="1"/>
    <xf numFmtId="0" fontId="6823" fillId="0" borderId="6838" xfId="0" applyNumberFormat="1" applyFont="1" applyBorder="1" applyAlignment="1" applyProtection="1"/>
    <xf numFmtId="0" fontId="6824" fillId="0" borderId="6839" xfId="0" applyNumberFormat="1" applyFont="1" applyBorder="1" applyAlignment="1" applyProtection="1"/>
    <xf numFmtId="0" fontId="6825" fillId="0" borderId="6840" xfId="0" applyNumberFormat="1" applyFont="1" applyBorder="1" applyAlignment="1" applyProtection="1"/>
    <xf numFmtId="0" fontId="6826" fillId="0" borderId="6841" xfId="0" applyNumberFormat="1" applyFont="1" applyBorder="1" applyAlignment="1" applyProtection="1"/>
    <xf numFmtId="0" fontId="6827" fillId="0" borderId="6842" xfId="0" applyNumberFormat="1" applyFont="1" applyBorder="1" applyAlignment="1" applyProtection="1"/>
    <xf numFmtId="0" fontId="6828" fillId="0" borderId="6843" xfId="0" applyNumberFormat="1" applyFont="1" applyBorder="1" applyAlignment="1" applyProtection="1"/>
    <xf numFmtId="0" fontId="6829" fillId="0" borderId="6844" xfId="0" applyNumberFormat="1" applyFont="1" applyBorder="1" applyAlignment="1" applyProtection="1"/>
    <xf numFmtId="0" fontId="6830" fillId="0" borderId="6845" xfId="0" applyNumberFormat="1" applyFont="1" applyBorder="1" applyAlignment="1" applyProtection="1"/>
    <xf numFmtId="0" fontId="6831" fillId="0" borderId="6846" xfId="0" applyNumberFormat="1" applyFont="1" applyBorder="1" applyAlignment="1" applyProtection="1"/>
    <xf numFmtId="0" fontId="6832" fillId="0" borderId="6847" xfId="0" applyNumberFormat="1" applyFont="1" applyBorder="1" applyAlignment="1" applyProtection="1"/>
    <xf numFmtId="0" fontId="6833" fillId="0" borderId="6848" xfId="0" applyNumberFormat="1" applyFont="1" applyBorder="1" applyAlignment="1" applyProtection="1"/>
    <xf numFmtId="0" fontId="6834" fillId="0" borderId="6849" xfId="0" applyNumberFormat="1" applyFont="1" applyBorder="1" applyAlignment="1" applyProtection="1"/>
    <xf numFmtId="0" fontId="6835" fillId="0" borderId="6850" xfId="0" applyNumberFormat="1" applyFont="1" applyBorder="1" applyAlignment="1" applyProtection="1"/>
    <xf numFmtId="0" fontId="6836" fillId="0" borderId="6851" xfId="0" applyNumberFormat="1" applyFont="1" applyBorder="1" applyAlignment="1" applyProtection="1"/>
    <xf numFmtId="0" fontId="6837" fillId="0" borderId="6852" xfId="0" applyNumberFormat="1" applyFont="1" applyBorder="1" applyAlignment="1" applyProtection="1"/>
    <xf numFmtId="0" fontId="6838" fillId="0" borderId="6853" xfId="0" applyNumberFormat="1" applyFont="1" applyBorder="1" applyAlignment="1" applyProtection="1"/>
    <xf numFmtId="0" fontId="6839" fillId="0" borderId="6854" xfId="0" applyNumberFormat="1" applyFont="1" applyBorder="1" applyAlignment="1" applyProtection="1"/>
    <xf numFmtId="0" fontId="6840" fillId="0" borderId="6855" xfId="0" applyNumberFormat="1" applyFont="1" applyBorder="1" applyAlignment="1" applyProtection="1"/>
    <xf numFmtId="0" fontId="6841" fillId="0" borderId="6856" xfId="0" applyNumberFormat="1" applyFont="1" applyBorder="1" applyAlignment="1" applyProtection="1"/>
    <xf numFmtId="0" fontId="6842" fillId="0" borderId="6857" xfId="0" applyNumberFormat="1" applyFont="1" applyBorder="1" applyAlignment="1" applyProtection="1"/>
    <xf numFmtId="0" fontId="6843" fillId="0" borderId="6858" xfId="0" applyNumberFormat="1" applyFont="1" applyBorder="1" applyAlignment="1" applyProtection="1"/>
    <xf numFmtId="0" fontId="6844" fillId="0" borderId="6859" xfId="0" applyNumberFormat="1" applyFont="1" applyBorder="1" applyAlignment="1" applyProtection="1"/>
    <xf numFmtId="0" fontId="6845" fillId="0" borderId="6860" xfId="0" applyNumberFormat="1" applyFont="1" applyBorder="1" applyAlignment="1" applyProtection="1"/>
    <xf numFmtId="0" fontId="6846" fillId="0" borderId="6861" xfId="0" applyNumberFormat="1" applyFont="1" applyBorder="1" applyAlignment="1" applyProtection="1"/>
    <xf numFmtId="0" fontId="6847" fillId="0" borderId="6862" xfId="0" applyNumberFormat="1" applyFont="1" applyBorder="1" applyAlignment="1" applyProtection="1"/>
    <xf numFmtId="0" fontId="6848" fillId="0" borderId="6863" xfId="0" applyNumberFormat="1" applyFont="1" applyBorder="1" applyAlignment="1" applyProtection="1"/>
    <xf numFmtId="0" fontId="6849" fillId="0" borderId="6864" xfId="0" applyNumberFormat="1" applyFont="1" applyBorder="1" applyAlignment="1" applyProtection="1"/>
    <xf numFmtId="0" fontId="6850" fillId="0" borderId="6865" xfId="0" applyNumberFormat="1" applyFont="1" applyBorder="1" applyAlignment="1" applyProtection="1"/>
    <xf numFmtId="0" fontId="6851" fillId="0" borderId="6866" xfId="0" applyNumberFormat="1" applyFont="1" applyBorder="1" applyAlignment="1" applyProtection="1"/>
    <xf numFmtId="0" fontId="6852" fillId="0" borderId="6867" xfId="0" applyNumberFormat="1" applyFont="1" applyBorder="1" applyAlignment="1" applyProtection="1"/>
    <xf numFmtId="0" fontId="6853" fillId="0" borderId="6868" xfId="0" applyNumberFormat="1" applyFont="1" applyBorder="1" applyAlignment="1" applyProtection="1"/>
    <xf numFmtId="0" fontId="6854" fillId="0" borderId="6869" xfId="0" applyNumberFormat="1" applyFont="1" applyBorder="1" applyAlignment="1" applyProtection="1"/>
    <xf numFmtId="0" fontId="6855" fillId="0" borderId="6870" xfId="0" applyNumberFormat="1" applyFont="1" applyBorder="1" applyAlignment="1" applyProtection="1"/>
    <xf numFmtId="0" fontId="6856" fillId="0" borderId="6871" xfId="0" applyNumberFormat="1" applyFont="1" applyBorder="1" applyAlignment="1" applyProtection="1"/>
    <xf numFmtId="0" fontId="6857" fillId="0" borderId="6872" xfId="0" applyNumberFormat="1" applyFont="1" applyBorder="1" applyAlignment="1" applyProtection="1"/>
    <xf numFmtId="0" fontId="6858" fillId="0" borderId="6873" xfId="0" applyNumberFormat="1" applyFont="1" applyBorder="1" applyAlignment="1" applyProtection="1"/>
    <xf numFmtId="0" fontId="6859" fillId="0" borderId="6874" xfId="0" applyNumberFormat="1" applyFont="1" applyBorder="1" applyAlignment="1" applyProtection="1"/>
    <xf numFmtId="0" fontId="6860" fillId="0" borderId="6875" xfId="0" applyNumberFormat="1" applyFont="1" applyBorder="1" applyAlignment="1" applyProtection="1"/>
    <xf numFmtId="0" fontId="6861" fillId="0" borderId="6876" xfId="0" applyNumberFormat="1" applyFont="1" applyBorder="1" applyAlignment="1" applyProtection="1"/>
    <xf numFmtId="0" fontId="6862" fillId="0" borderId="6877" xfId="0" applyNumberFormat="1" applyFont="1" applyBorder="1" applyAlignment="1" applyProtection="1"/>
    <xf numFmtId="0" fontId="6863" fillId="0" borderId="6878" xfId="0" applyNumberFormat="1" applyFont="1" applyBorder="1" applyAlignment="1" applyProtection="1"/>
    <xf numFmtId="0" fontId="6864" fillId="0" borderId="6879" xfId="0" applyNumberFormat="1" applyFont="1" applyBorder="1" applyAlignment="1" applyProtection="1"/>
    <xf numFmtId="0" fontId="6865" fillId="0" borderId="6880" xfId="0" applyNumberFormat="1" applyFont="1" applyBorder="1" applyAlignment="1" applyProtection="1"/>
    <xf numFmtId="0" fontId="6866" fillId="0" borderId="6881" xfId="0" applyNumberFormat="1" applyFont="1" applyBorder="1" applyAlignment="1" applyProtection="1"/>
    <xf numFmtId="0" fontId="6867" fillId="0" borderId="6882" xfId="0" applyNumberFormat="1" applyFont="1" applyBorder="1" applyAlignment="1" applyProtection="1"/>
    <xf numFmtId="0" fontId="6868" fillId="0" borderId="6883" xfId="0" applyNumberFormat="1" applyFont="1" applyBorder="1" applyAlignment="1" applyProtection="1"/>
    <xf numFmtId="0" fontId="6869" fillId="0" borderId="6884" xfId="0" applyNumberFormat="1" applyFont="1" applyBorder="1" applyAlignment="1" applyProtection="1"/>
    <xf numFmtId="0" fontId="6870" fillId="0" borderId="6885" xfId="0" applyNumberFormat="1" applyFont="1" applyBorder="1" applyAlignment="1" applyProtection="1"/>
    <xf numFmtId="0" fontId="6871" fillId="0" borderId="6886" xfId="0" applyNumberFormat="1" applyFont="1" applyBorder="1" applyAlignment="1" applyProtection="1"/>
    <xf numFmtId="0" fontId="6872" fillId="0" borderId="6887" xfId="0" applyNumberFormat="1" applyFont="1" applyBorder="1" applyAlignment="1" applyProtection="1"/>
    <xf numFmtId="0" fontId="6873" fillId="0" borderId="6888" xfId="0" applyNumberFormat="1" applyFont="1" applyBorder="1" applyAlignment="1" applyProtection="1"/>
    <xf numFmtId="0" fontId="6874" fillId="0" borderId="6889" xfId="0" applyNumberFormat="1" applyFont="1" applyBorder="1" applyAlignment="1" applyProtection="1"/>
    <xf numFmtId="0" fontId="6875" fillId="0" borderId="6890" xfId="0" applyNumberFormat="1" applyFont="1" applyBorder="1" applyAlignment="1" applyProtection="1"/>
    <xf numFmtId="0" fontId="6876" fillId="0" borderId="6891" xfId="0" applyNumberFormat="1" applyFont="1" applyBorder="1" applyAlignment="1" applyProtection="1"/>
    <xf numFmtId="0" fontId="6877" fillId="0" borderId="6892" xfId="0" applyNumberFormat="1" applyFont="1" applyBorder="1" applyAlignment="1" applyProtection="1"/>
    <xf numFmtId="0" fontId="6878" fillId="0" borderId="6893" xfId="0" applyNumberFormat="1" applyFont="1" applyBorder="1" applyAlignment="1" applyProtection="1"/>
    <xf numFmtId="0" fontId="6879" fillId="0" borderId="6894" xfId="0" applyNumberFormat="1" applyFont="1" applyBorder="1" applyAlignment="1" applyProtection="1"/>
    <xf numFmtId="0" fontId="6880" fillId="0" borderId="6895" xfId="0" applyNumberFormat="1" applyFont="1" applyBorder="1" applyAlignment="1" applyProtection="1"/>
    <xf numFmtId="0" fontId="6881" fillId="0" borderId="6896" xfId="0" applyNumberFormat="1" applyFont="1" applyBorder="1" applyAlignment="1" applyProtection="1"/>
    <xf numFmtId="0" fontId="6882" fillId="0" borderId="6897" xfId="0" applyNumberFormat="1" applyFont="1" applyBorder="1" applyAlignment="1" applyProtection="1"/>
    <xf numFmtId="0" fontId="6883" fillId="0" borderId="6898" xfId="0" applyNumberFormat="1" applyFont="1" applyBorder="1" applyAlignment="1" applyProtection="1"/>
    <xf numFmtId="0" fontId="6884" fillId="0" borderId="6899" xfId="0" applyNumberFormat="1" applyFont="1" applyBorder="1" applyAlignment="1" applyProtection="1"/>
    <xf numFmtId="0" fontId="6885" fillId="0" borderId="6900" xfId="0" applyNumberFormat="1" applyFont="1" applyBorder="1" applyAlignment="1" applyProtection="1"/>
    <xf numFmtId="0" fontId="6886" fillId="0" borderId="6901" xfId="0" applyNumberFormat="1" applyFont="1" applyBorder="1" applyAlignment="1" applyProtection="1"/>
    <xf numFmtId="0" fontId="6887" fillId="0" borderId="6902" xfId="0" applyNumberFormat="1" applyFont="1" applyBorder="1" applyAlignment="1" applyProtection="1"/>
    <xf numFmtId="0" fontId="6888" fillId="0" borderId="6903" xfId="0" applyNumberFormat="1" applyFont="1" applyBorder="1" applyAlignment="1" applyProtection="1"/>
    <xf numFmtId="0" fontId="6889" fillId="0" borderId="6904" xfId="0" applyNumberFormat="1" applyFont="1" applyBorder="1" applyAlignment="1" applyProtection="1"/>
    <xf numFmtId="0" fontId="6890" fillId="0" borderId="6905" xfId="0" applyNumberFormat="1" applyFont="1" applyBorder="1" applyAlignment="1" applyProtection="1"/>
    <xf numFmtId="0" fontId="6891" fillId="0" borderId="6906" xfId="0" applyNumberFormat="1" applyFont="1" applyBorder="1" applyAlignment="1" applyProtection="1"/>
    <xf numFmtId="0" fontId="6892" fillId="0" borderId="6907" xfId="0" applyNumberFormat="1" applyFont="1" applyBorder="1" applyAlignment="1" applyProtection="1"/>
    <xf numFmtId="0" fontId="6893" fillId="0" borderId="6908" xfId="0" applyNumberFormat="1" applyFont="1" applyBorder="1" applyAlignment="1" applyProtection="1"/>
    <xf numFmtId="0" fontId="6894" fillId="0" borderId="6909" xfId="0" applyNumberFormat="1" applyFont="1" applyBorder="1" applyAlignment="1" applyProtection="1"/>
    <xf numFmtId="0" fontId="6895" fillId="0" borderId="6910" xfId="0" applyNumberFormat="1" applyFont="1" applyBorder="1" applyAlignment="1" applyProtection="1"/>
    <xf numFmtId="0" fontId="6896" fillId="0" borderId="6911" xfId="0" applyNumberFormat="1" applyFont="1" applyBorder="1" applyAlignment="1" applyProtection="1"/>
    <xf numFmtId="0" fontId="6897" fillId="0" borderId="6912" xfId="0" applyNumberFormat="1" applyFont="1" applyBorder="1" applyAlignment="1" applyProtection="1"/>
    <xf numFmtId="0" fontId="6898" fillId="0" borderId="6913" xfId="0" applyNumberFormat="1" applyFont="1" applyBorder="1" applyAlignment="1" applyProtection="1"/>
    <xf numFmtId="0" fontId="6899" fillId="0" borderId="6914" xfId="0" applyNumberFormat="1" applyFont="1" applyBorder="1" applyAlignment="1" applyProtection="1"/>
    <xf numFmtId="0" fontId="6900" fillId="0" borderId="6915" xfId="0" applyNumberFormat="1" applyFont="1" applyBorder="1" applyAlignment="1" applyProtection="1"/>
    <xf numFmtId="0" fontId="6901" fillId="0" borderId="6916" xfId="0" applyNumberFormat="1" applyFont="1" applyBorder="1" applyAlignment="1" applyProtection="1"/>
    <xf numFmtId="0" fontId="6902" fillId="0" borderId="6917" xfId="0" applyNumberFormat="1" applyFont="1" applyBorder="1" applyAlignment="1" applyProtection="1"/>
    <xf numFmtId="0" fontId="6903" fillId="0" borderId="6918" xfId="0" applyNumberFormat="1" applyFont="1" applyBorder="1" applyAlignment="1" applyProtection="1"/>
    <xf numFmtId="0" fontId="6904" fillId="0" borderId="6919" xfId="0" applyNumberFormat="1" applyFont="1" applyBorder="1" applyAlignment="1" applyProtection="1"/>
    <xf numFmtId="0" fontId="6905" fillId="0" borderId="6920" xfId="0" applyNumberFormat="1" applyFont="1" applyBorder="1" applyAlignment="1" applyProtection="1"/>
    <xf numFmtId="0" fontId="6906" fillId="0" borderId="6921" xfId="0" applyNumberFormat="1" applyFont="1" applyBorder="1" applyAlignment="1" applyProtection="1"/>
    <xf numFmtId="0" fontId="6907" fillId="0" borderId="6922" xfId="0" applyNumberFormat="1" applyFont="1" applyBorder="1" applyAlignment="1" applyProtection="1"/>
    <xf numFmtId="0" fontId="6908" fillId="0" borderId="6923" xfId="0" applyNumberFormat="1" applyFont="1" applyBorder="1" applyAlignment="1" applyProtection="1"/>
    <xf numFmtId="0" fontId="6909" fillId="0" borderId="6924" xfId="0" applyNumberFormat="1" applyFont="1" applyBorder="1" applyAlignment="1" applyProtection="1"/>
    <xf numFmtId="0" fontId="6910" fillId="0" borderId="6925" xfId="0" applyNumberFormat="1" applyFont="1" applyBorder="1" applyAlignment="1" applyProtection="1"/>
    <xf numFmtId="0" fontId="6911" fillId="0" borderId="6926" xfId="0" applyNumberFormat="1" applyFont="1" applyBorder="1" applyAlignment="1" applyProtection="1"/>
    <xf numFmtId="0" fontId="6912" fillId="0" borderId="6927" xfId="0" applyNumberFormat="1" applyFont="1" applyBorder="1" applyAlignment="1" applyProtection="1"/>
    <xf numFmtId="0" fontId="6913" fillId="0" borderId="6928" xfId="0" applyNumberFormat="1" applyFont="1" applyBorder="1" applyAlignment="1" applyProtection="1"/>
    <xf numFmtId="0" fontId="6914" fillId="0" borderId="6929" xfId="0" applyNumberFormat="1" applyFont="1" applyBorder="1" applyAlignment="1" applyProtection="1"/>
    <xf numFmtId="0" fontId="6915" fillId="0" borderId="6930" xfId="0" applyNumberFormat="1" applyFont="1" applyBorder="1" applyAlignment="1" applyProtection="1"/>
    <xf numFmtId="0" fontId="6916" fillId="0" borderId="6931" xfId="0" applyNumberFormat="1" applyFont="1" applyBorder="1" applyAlignment="1" applyProtection="1"/>
    <xf numFmtId="0" fontId="6917" fillId="0" borderId="6932" xfId="0" applyNumberFormat="1" applyFont="1" applyBorder="1" applyAlignment="1" applyProtection="1"/>
    <xf numFmtId="0" fontId="6918" fillId="0" borderId="6933" xfId="0" applyNumberFormat="1" applyFont="1" applyBorder="1" applyAlignment="1" applyProtection="1"/>
    <xf numFmtId="0" fontId="6919" fillId="0" borderId="6934" xfId="0" applyNumberFormat="1" applyFont="1" applyBorder="1" applyAlignment="1" applyProtection="1"/>
    <xf numFmtId="0" fontId="6920" fillId="0" borderId="6935" xfId="0" applyNumberFormat="1" applyFont="1" applyBorder="1" applyAlignment="1" applyProtection="1"/>
    <xf numFmtId="0" fontId="6921" fillId="0" borderId="6936" xfId="0" applyNumberFormat="1" applyFont="1" applyBorder="1" applyAlignment="1" applyProtection="1"/>
    <xf numFmtId="0" fontId="6922" fillId="0" borderId="6937" xfId="0" applyNumberFormat="1" applyFont="1" applyBorder="1" applyAlignment="1" applyProtection="1"/>
    <xf numFmtId="0" fontId="6923" fillId="0" borderId="6939" xfId="0" applyNumberFormat="1" applyFont="1" applyBorder="1" applyAlignment="1" applyProtection="1"/>
    <xf numFmtId="0" fontId="6924" fillId="0" borderId="6940" xfId="0" applyNumberFormat="1" applyFont="1" applyBorder="1" applyAlignment="1" applyProtection="1"/>
    <xf numFmtId="0" fontId="6925" fillId="0" borderId="6941" xfId="0" applyNumberFormat="1" applyFont="1" applyBorder="1" applyAlignment="1" applyProtection="1"/>
    <xf numFmtId="0" fontId="6926" fillId="0" borderId="6942" xfId="0" applyNumberFormat="1" applyFont="1" applyBorder="1" applyAlignment="1" applyProtection="1"/>
    <xf numFmtId="0" fontId="6927" fillId="0" borderId="6943" xfId="0" applyNumberFormat="1" applyFont="1" applyBorder="1" applyAlignment="1" applyProtection="1"/>
    <xf numFmtId="0" fontId="6928" fillId="0" borderId="6944" xfId="0" applyNumberFormat="1" applyFont="1" applyBorder="1" applyAlignment="1" applyProtection="1"/>
    <xf numFmtId="0" fontId="6929" fillId="0" borderId="6945" xfId="0" applyNumberFormat="1" applyFont="1" applyBorder="1" applyAlignment="1" applyProtection="1"/>
    <xf numFmtId="0" fontId="6930" fillId="0" borderId="6946" xfId="0" applyNumberFormat="1" applyFont="1" applyBorder="1" applyAlignment="1" applyProtection="1"/>
    <xf numFmtId="0" fontId="6931" fillId="0" borderId="6947" xfId="0" applyNumberFormat="1" applyFont="1" applyBorder="1" applyAlignment="1" applyProtection="1"/>
    <xf numFmtId="0" fontId="6932" fillId="0" borderId="6948" xfId="0" applyNumberFormat="1" applyFont="1" applyBorder="1" applyAlignment="1" applyProtection="1"/>
    <xf numFmtId="0" fontId="6933" fillId="0" borderId="6949" xfId="0" applyNumberFormat="1" applyFont="1" applyBorder="1" applyAlignment="1" applyProtection="1"/>
    <xf numFmtId="0" fontId="6934" fillId="0" borderId="6950" xfId="0" applyNumberFormat="1" applyFont="1" applyBorder="1" applyAlignment="1" applyProtection="1"/>
    <xf numFmtId="0" fontId="6935" fillId="0" borderId="6951" xfId="0" applyNumberFormat="1" applyFont="1" applyBorder="1" applyAlignment="1" applyProtection="1"/>
    <xf numFmtId="0" fontId="6936" fillId="0" borderId="6952" xfId="0" applyNumberFormat="1" applyFont="1" applyBorder="1" applyAlignment="1" applyProtection="1"/>
    <xf numFmtId="0" fontId="6937" fillId="0" borderId="6953" xfId="0" applyNumberFormat="1" applyFont="1" applyBorder="1" applyAlignment="1" applyProtection="1"/>
    <xf numFmtId="0" fontId="6938" fillId="0" borderId="6954" xfId="0" applyNumberFormat="1" applyFont="1" applyBorder="1" applyAlignment="1" applyProtection="1"/>
    <xf numFmtId="0" fontId="6939" fillId="0" borderId="6955" xfId="0" applyNumberFormat="1" applyFont="1" applyBorder="1" applyAlignment="1" applyProtection="1"/>
    <xf numFmtId="0" fontId="6940" fillId="0" borderId="6956" xfId="0" applyNumberFormat="1" applyFont="1" applyBorder="1" applyAlignment="1" applyProtection="1"/>
    <xf numFmtId="0" fontId="6941" fillId="0" borderId="6957" xfId="0" applyNumberFormat="1" applyFont="1" applyBorder="1" applyAlignment="1" applyProtection="1"/>
    <xf numFmtId="0" fontId="6942" fillId="0" borderId="6958" xfId="0" applyNumberFormat="1" applyFont="1" applyBorder="1" applyAlignment="1" applyProtection="1"/>
    <xf numFmtId="0" fontId="6943" fillId="0" borderId="6959" xfId="0" applyNumberFormat="1" applyFont="1" applyBorder="1" applyAlignment="1" applyProtection="1"/>
    <xf numFmtId="0" fontId="6944" fillId="0" borderId="6960" xfId="0" applyNumberFormat="1" applyFont="1" applyBorder="1" applyAlignment="1" applyProtection="1"/>
    <xf numFmtId="0" fontId="6945" fillId="0" borderId="6961" xfId="0" applyNumberFormat="1" applyFont="1" applyBorder="1" applyAlignment="1" applyProtection="1"/>
    <xf numFmtId="0" fontId="6946" fillId="0" borderId="6962" xfId="0" applyNumberFormat="1" applyFont="1" applyBorder="1" applyAlignment="1" applyProtection="1"/>
    <xf numFmtId="0" fontId="6947" fillId="0" borderId="6963" xfId="0" applyNumberFormat="1" applyFont="1" applyBorder="1" applyAlignment="1" applyProtection="1"/>
    <xf numFmtId="0" fontId="6948" fillId="0" borderId="6964" xfId="0" applyNumberFormat="1" applyFont="1" applyBorder="1" applyAlignment="1" applyProtection="1"/>
    <xf numFmtId="0" fontId="6949" fillId="0" borderId="6965" xfId="0" applyNumberFormat="1" applyFont="1" applyBorder="1" applyAlignment="1" applyProtection="1"/>
    <xf numFmtId="0" fontId="6950" fillId="0" borderId="6966" xfId="0" applyNumberFormat="1" applyFont="1" applyBorder="1" applyAlignment="1" applyProtection="1"/>
    <xf numFmtId="0" fontId="6951" fillId="0" borderId="6967" xfId="0" applyNumberFormat="1" applyFont="1" applyBorder="1" applyAlignment="1" applyProtection="1"/>
    <xf numFmtId="0" fontId="6952" fillId="0" borderId="6968" xfId="0" applyNumberFormat="1" applyFont="1" applyBorder="1" applyAlignment="1" applyProtection="1"/>
    <xf numFmtId="0" fontId="6953" fillId="0" borderId="6969" xfId="0" applyNumberFormat="1" applyFont="1" applyBorder="1" applyAlignment="1" applyProtection="1"/>
    <xf numFmtId="0" fontId="6954" fillId="0" borderId="6970" xfId="0" applyNumberFormat="1" applyFont="1" applyBorder="1" applyAlignment="1" applyProtection="1"/>
    <xf numFmtId="0" fontId="6955" fillId="0" borderId="6971" xfId="0" applyNumberFormat="1" applyFont="1" applyBorder="1" applyAlignment="1" applyProtection="1"/>
    <xf numFmtId="0" fontId="6956" fillId="0" borderId="6972" xfId="0" applyNumberFormat="1" applyFont="1" applyBorder="1" applyAlignment="1" applyProtection="1"/>
    <xf numFmtId="0" fontId="6957" fillId="0" borderId="6973" xfId="0" applyNumberFormat="1" applyFont="1" applyBorder="1" applyAlignment="1" applyProtection="1"/>
    <xf numFmtId="0" fontId="6958" fillId="0" borderId="6974" xfId="0" applyNumberFormat="1" applyFont="1" applyBorder="1" applyAlignment="1" applyProtection="1"/>
    <xf numFmtId="0" fontId="6959" fillId="0" borderId="6975" xfId="0" applyNumberFormat="1" applyFont="1" applyBorder="1" applyAlignment="1" applyProtection="1"/>
    <xf numFmtId="0" fontId="6960" fillId="0" borderId="6976" xfId="0" applyNumberFormat="1" applyFont="1" applyBorder="1" applyAlignment="1" applyProtection="1"/>
    <xf numFmtId="0" fontId="6961" fillId="0" borderId="6977" xfId="0" applyNumberFormat="1" applyFont="1" applyBorder="1" applyAlignment="1" applyProtection="1"/>
    <xf numFmtId="0" fontId="6962" fillId="0" borderId="6978" xfId="0" applyNumberFormat="1" applyFont="1" applyBorder="1" applyAlignment="1" applyProtection="1"/>
    <xf numFmtId="0" fontId="6963" fillId="0" borderId="6979" xfId="0" applyNumberFormat="1" applyFont="1" applyBorder="1" applyAlignment="1" applyProtection="1"/>
    <xf numFmtId="0" fontId="6964" fillId="0" borderId="6980" xfId="0" applyNumberFormat="1" applyFont="1" applyBorder="1" applyAlignment="1" applyProtection="1"/>
    <xf numFmtId="0" fontId="6965" fillId="0" borderId="6981" xfId="0" applyNumberFormat="1" applyFont="1" applyBorder="1" applyAlignment="1" applyProtection="1"/>
    <xf numFmtId="0" fontId="6966" fillId="0" borderId="6982" xfId="0" applyNumberFormat="1" applyFont="1" applyBorder="1" applyAlignment="1" applyProtection="1"/>
    <xf numFmtId="0" fontId="6967" fillId="0" borderId="6983" xfId="0" applyNumberFormat="1" applyFont="1" applyBorder="1" applyAlignment="1" applyProtection="1"/>
    <xf numFmtId="0" fontId="6968" fillId="0" borderId="6984" xfId="0" applyNumberFormat="1" applyFont="1" applyBorder="1" applyAlignment="1" applyProtection="1"/>
    <xf numFmtId="0" fontId="6969" fillId="0" borderId="6985" xfId="0" applyNumberFormat="1" applyFont="1" applyBorder="1" applyAlignment="1" applyProtection="1"/>
    <xf numFmtId="0" fontId="6970" fillId="0" borderId="6986" xfId="0" applyNumberFormat="1" applyFont="1" applyBorder="1" applyAlignment="1" applyProtection="1"/>
    <xf numFmtId="0" fontId="6971" fillId="0" borderId="6987" xfId="0" applyNumberFormat="1" applyFont="1" applyBorder="1" applyAlignment="1" applyProtection="1"/>
    <xf numFmtId="0" fontId="6972" fillId="0" borderId="6988" xfId="0" applyNumberFormat="1" applyFont="1" applyBorder="1" applyAlignment="1" applyProtection="1"/>
    <xf numFmtId="0" fontId="6973" fillId="0" borderId="6989" xfId="0" applyNumberFormat="1" applyFont="1" applyBorder="1" applyAlignment="1" applyProtection="1"/>
    <xf numFmtId="0" fontId="6974" fillId="0" borderId="6990" xfId="0" applyNumberFormat="1" applyFont="1" applyBorder="1" applyAlignment="1" applyProtection="1"/>
    <xf numFmtId="0" fontId="6975" fillId="0" borderId="6991" xfId="0" applyNumberFormat="1" applyFont="1" applyBorder="1" applyAlignment="1" applyProtection="1"/>
    <xf numFmtId="0" fontId="6976" fillId="0" borderId="6992" xfId="0" applyNumberFormat="1" applyFont="1" applyBorder="1" applyAlignment="1" applyProtection="1"/>
    <xf numFmtId="0" fontId="6977" fillId="0" borderId="6993" xfId="0" applyNumberFormat="1" applyFont="1" applyBorder="1" applyAlignment="1" applyProtection="1"/>
    <xf numFmtId="0" fontId="6978" fillId="0" borderId="6994" xfId="0" applyNumberFormat="1" applyFont="1" applyBorder="1" applyAlignment="1" applyProtection="1"/>
    <xf numFmtId="0" fontId="6979" fillId="0" borderId="6995" xfId="0" applyNumberFormat="1" applyFont="1" applyBorder="1" applyAlignment="1" applyProtection="1"/>
    <xf numFmtId="0" fontId="6980" fillId="0" borderId="6996" xfId="0" applyNumberFormat="1" applyFont="1" applyBorder="1" applyAlignment="1" applyProtection="1"/>
    <xf numFmtId="0" fontId="6981" fillId="0" borderId="6997" xfId="0" applyNumberFormat="1" applyFont="1" applyBorder="1" applyAlignment="1" applyProtection="1"/>
    <xf numFmtId="0" fontId="6982" fillId="0" borderId="6998" xfId="0" applyNumberFormat="1" applyFont="1" applyBorder="1" applyAlignment="1" applyProtection="1"/>
    <xf numFmtId="0" fontId="6983" fillId="0" borderId="6999" xfId="0" applyNumberFormat="1" applyFont="1" applyBorder="1" applyAlignment="1" applyProtection="1"/>
    <xf numFmtId="0" fontId="6984" fillId="0" borderId="7000" xfId="0" applyNumberFormat="1" applyFont="1" applyBorder="1" applyAlignment="1" applyProtection="1"/>
    <xf numFmtId="0" fontId="6985" fillId="0" borderId="7001" xfId="0" applyNumberFormat="1" applyFont="1" applyBorder="1" applyAlignment="1" applyProtection="1"/>
    <xf numFmtId="0" fontId="6986" fillId="0" borderId="7002" xfId="0" applyNumberFormat="1" applyFont="1" applyBorder="1" applyAlignment="1" applyProtection="1"/>
    <xf numFmtId="0" fontId="6987" fillId="0" borderId="7003" xfId="0" applyNumberFormat="1" applyFont="1" applyBorder="1" applyAlignment="1" applyProtection="1"/>
    <xf numFmtId="0" fontId="6988" fillId="0" borderId="7004" xfId="0" applyNumberFormat="1" applyFont="1" applyBorder="1" applyAlignment="1" applyProtection="1"/>
    <xf numFmtId="0" fontId="6989" fillId="0" borderId="7005" xfId="0" applyNumberFormat="1" applyFont="1" applyBorder="1" applyAlignment="1" applyProtection="1"/>
    <xf numFmtId="0" fontId="6990" fillId="0" borderId="7006" xfId="0" applyNumberFormat="1" applyFont="1" applyBorder="1" applyAlignment="1" applyProtection="1"/>
    <xf numFmtId="0" fontId="6991" fillId="0" borderId="7007" xfId="0" applyNumberFormat="1" applyFont="1" applyBorder="1" applyAlignment="1" applyProtection="1"/>
    <xf numFmtId="0" fontId="6992" fillId="0" borderId="7008" xfId="0" applyNumberFormat="1" applyFont="1" applyBorder="1" applyAlignment="1" applyProtection="1"/>
    <xf numFmtId="0" fontId="6993" fillId="0" borderId="7009" xfId="0" applyNumberFormat="1" applyFont="1" applyBorder="1" applyAlignment="1" applyProtection="1"/>
    <xf numFmtId="0" fontId="6994" fillId="0" borderId="7010" xfId="0" applyNumberFormat="1" applyFont="1" applyBorder="1" applyAlignment="1" applyProtection="1"/>
    <xf numFmtId="0" fontId="6995" fillId="0" borderId="7011" xfId="0" applyNumberFormat="1" applyFont="1" applyBorder="1" applyAlignment="1" applyProtection="1"/>
    <xf numFmtId="0" fontId="6996" fillId="0" borderId="7012" xfId="0" applyNumberFormat="1" applyFont="1" applyBorder="1" applyAlignment="1" applyProtection="1"/>
    <xf numFmtId="0" fontId="6997" fillId="0" borderId="7013" xfId="0" applyNumberFormat="1" applyFont="1" applyBorder="1" applyAlignment="1" applyProtection="1"/>
    <xf numFmtId="0" fontId="6998" fillId="0" borderId="7014" xfId="0" applyNumberFormat="1" applyFont="1" applyBorder="1" applyAlignment="1" applyProtection="1"/>
    <xf numFmtId="0" fontId="6999" fillId="0" borderId="7015" xfId="0" applyNumberFormat="1" applyFont="1" applyBorder="1" applyAlignment="1" applyProtection="1"/>
    <xf numFmtId="0" fontId="7000" fillId="0" borderId="7016" xfId="0" applyNumberFormat="1" applyFont="1" applyBorder="1" applyAlignment="1" applyProtection="1"/>
    <xf numFmtId="0" fontId="7001" fillId="0" borderId="7017" xfId="0" applyNumberFormat="1" applyFont="1" applyBorder="1" applyAlignment="1" applyProtection="1"/>
    <xf numFmtId="0" fontId="7002" fillId="0" borderId="7018" xfId="0" applyNumberFormat="1" applyFont="1" applyBorder="1" applyAlignment="1" applyProtection="1"/>
    <xf numFmtId="0" fontId="7003" fillId="0" borderId="7019" xfId="0" applyNumberFormat="1" applyFont="1" applyBorder="1" applyAlignment="1" applyProtection="1"/>
    <xf numFmtId="0" fontId="7004" fillId="0" borderId="7020" xfId="0" applyNumberFormat="1" applyFont="1" applyBorder="1" applyAlignment="1" applyProtection="1"/>
    <xf numFmtId="0" fontId="7005" fillId="0" borderId="7021" xfId="0" applyNumberFormat="1" applyFont="1" applyBorder="1" applyAlignment="1" applyProtection="1"/>
    <xf numFmtId="0" fontId="7006" fillId="0" borderId="7022" xfId="0" applyNumberFormat="1" applyFont="1" applyBorder="1" applyAlignment="1" applyProtection="1"/>
    <xf numFmtId="0" fontId="7007" fillId="0" borderId="7023" xfId="0" applyNumberFormat="1" applyFont="1" applyBorder="1" applyAlignment="1" applyProtection="1"/>
    <xf numFmtId="0" fontId="7008" fillId="0" borderId="7024" xfId="0" applyNumberFormat="1" applyFont="1" applyBorder="1" applyAlignment="1" applyProtection="1"/>
    <xf numFmtId="0" fontId="7009" fillId="0" borderId="7025" xfId="0" applyNumberFormat="1" applyFont="1" applyBorder="1" applyAlignment="1" applyProtection="1"/>
    <xf numFmtId="0" fontId="7010" fillId="0" borderId="7026" xfId="0" applyNumberFormat="1" applyFont="1" applyBorder="1" applyAlignment="1" applyProtection="1"/>
    <xf numFmtId="0" fontId="7011" fillId="0" borderId="7027" xfId="0" applyNumberFormat="1" applyFont="1" applyBorder="1" applyAlignment="1" applyProtection="1"/>
    <xf numFmtId="0" fontId="7012" fillId="0" borderId="7028" xfId="0" applyNumberFormat="1" applyFont="1" applyBorder="1" applyAlignment="1" applyProtection="1"/>
    <xf numFmtId="0" fontId="7013" fillId="0" borderId="7029" xfId="0" applyNumberFormat="1" applyFont="1" applyBorder="1" applyAlignment="1" applyProtection="1"/>
    <xf numFmtId="0" fontId="7014" fillId="0" borderId="7030" xfId="0" applyNumberFormat="1" applyFont="1" applyBorder="1" applyAlignment="1" applyProtection="1"/>
    <xf numFmtId="0" fontId="7015" fillId="0" borderId="7031" xfId="0" applyNumberFormat="1" applyFont="1" applyBorder="1" applyAlignment="1" applyProtection="1"/>
    <xf numFmtId="0" fontId="7016" fillId="0" borderId="7032" xfId="0" applyNumberFormat="1" applyFont="1" applyBorder="1" applyAlignment="1" applyProtection="1"/>
    <xf numFmtId="0" fontId="7017" fillId="0" borderId="7033" xfId="0" applyNumberFormat="1" applyFont="1" applyBorder="1" applyAlignment="1" applyProtection="1"/>
    <xf numFmtId="0" fontId="7018" fillId="0" borderId="7034" xfId="0" applyNumberFormat="1" applyFont="1" applyBorder="1" applyAlignment="1" applyProtection="1"/>
    <xf numFmtId="0" fontId="7019" fillId="0" borderId="7035" xfId="0" applyNumberFormat="1" applyFont="1" applyBorder="1" applyAlignment="1" applyProtection="1"/>
    <xf numFmtId="0" fontId="7020" fillId="0" borderId="7036" xfId="0" applyNumberFormat="1" applyFont="1" applyBorder="1" applyAlignment="1" applyProtection="1"/>
    <xf numFmtId="0" fontId="7021" fillId="0" borderId="7037" xfId="0" applyNumberFormat="1" applyFont="1" applyBorder="1" applyAlignment="1" applyProtection="1"/>
    <xf numFmtId="0" fontId="7022" fillId="0" borderId="7038" xfId="0" applyNumberFormat="1" applyFont="1" applyBorder="1" applyAlignment="1" applyProtection="1"/>
    <xf numFmtId="0" fontId="7023" fillId="0" borderId="7039" xfId="0" applyNumberFormat="1" applyFont="1" applyBorder="1" applyAlignment="1" applyProtection="1"/>
    <xf numFmtId="0" fontId="7024" fillId="0" borderId="7040" xfId="0" applyNumberFormat="1" applyFont="1" applyBorder="1" applyAlignment="1" applyProtection="1"/>
    <xf numFmtId="0" fontId="7025" fillId="0" borderId="7041" xfId="0" applyNumberFormat="1" applyFont="1" applyBorder="1" applyAlignment="1" applyProtection="1"/>
    <xf numFmtId="0" fontId="7026" fillId="0" borderId="7042" xfId="0" applyNumberFormat="1" applyFont="1" applyBorder="1" applyAlignment="1" applyProtection="1"/>
    <xf numFmtId="0" fontId="7027" fillId="0" borderId="7043" xfId="0" applyNumberFormat="1" applyFont="1" applyBorder="1" applyAlignment="1" applyProtection="1"/>
    <xf numFmtId="0" fontId="7028" fillId="0" borderId="7044" xfId="0" applyNumberFormat="1" applyFont="1" applyBorder="1" applyAlignment="1" applyProtection="1"/>
    <xf numFmtId="0" fontId="7029" fillId="0" borderId="7045" xfId="0" applyNumberFormat="1" applyFont="1" applyBorder="1" applyAlignment="1" applyProtection="1"/>
    <xf numFmtId="0" fontId="7030" fillId="0" borderId="7046" xfId="0" applyNumberFormat="1" applyFont="1" applyBorder="1" applyAlignment="1" applyProtection="1"/>
    <xf numFmtId="0" fontId="7031" fillId="0" borderId="7047" xfId="0" applyNumberFormat="1" applyFont="1" applyBorder="1" applyAlignment="1" applyProtection="1"/>
    <xf numFmtId="0" fontId="7032" fillId="0" borderId="7048" xfId="0" applyNumberFormat="1" applyFont="1" applyBorder="1" applyAlignment="1" applyProtection="1"/>
    <xf numFmtId="0" fontId="7033" fillId="0" borderId="7049" xfId="0" applyNumberFormat="1" applyFont="1" applyBorder="1" applyAlignment="1" applyProtection="1"/>
    <xf numFmtId="0" fontId="7034" fillId="0" borderId="7050" xfId="0" applyNumberFormat="1" applyFont="1" applyBorder="1" applyAlignment="1" applyProtection="1"/>
    <xf numFmtId="0" fontId="7035" fillId="0" borderId="7051" xfId="0" applyNumberFormat="1" applyFont="1" applyBorder="1" applyAlignment="1" applyProtection="1"/>
    <xf numFmtId="0" fontId="7036" fillId="0" borderId="7052" xfId="0" applyNumberFormat="1" applyFont="1" applyBorder="1" applyAlignment="1" applyProtection="1"/>
    <xf numFmtId="0" fontId="7037" fillId="0" borderId="7053" xfId="0" applyNumberFormat="1" applyFont="1" applyBorder="1" applyAlignment="1" applyProtection="1"/>
    <xf numFmtId="0" fontId="7038" fillId="0" borderId="7054" xfId="0" applyNumberFormat="1" applyFont="1" applyBorder="1" applyAlignment="1" applyProtection="1"/>
    <xf numFmtId="0" fontId="7039" fillId="0" borderId="7055" xfId="0" applyNumberFormat="1" applyFont="1" applyBorder="1" applyAlignment="1" applyProtection="1"/>
    <xf numFmtId="0" fontId="7040" fillId="0" borderId="7056" xfId="0" applyNumberFormat="1" applyFont="1" applyBorder="1" applyAlignment="1" applyProtection="1"/>
    <xf numFmtId="0" fontId="7041" fillId="0" borderId="7057" xfId="0" applyNumberFormat="1" applyFont="1" applyBorder="1" applyAlignment="1" applyProtection="1"/>
    <xf numFmtId="0" fontId="7042" fillId="0" borderId="7058" xfId="0" applyNumberFormat="1" applyFont="1" applyBorder="1" applyAlignment="1" applyProtection="1"/>
    <xf numFmtId="0" fontId="7043" fillId="0" borderId="7059" xfId="0" applyNumberFormat="1" applyFont="1" applyBorder="1" applyAlignment="1" applyProtection="1"/>
    <xf numFmtId="0" fontId="7044" fillId="0" borderId="7060" xfId="0" applyNumberFormat="1" applyFont="1" applyBorder="1" applyAlignment="1" applyProtection="1"/>
    <xf numFmtId="0" fontId="7045" fillId="0" borderId="7061" xfId="0" applyNumberFormat="1" applyFont="1" applyBorder="1" applyAlignment="1" applyProtection="1"/>
    <xf numFmtId="0" fontId="7046" fillId="0" borderId="7062" xfId="0" applyNumberFormat="1" applyFont="1" applyBorder="1" applyAlignment="1" applyProtection="1"/>
    <xf numFmtId="0" fontId="7047" fillId="0" borderId="7063" xfId="0" applyNumberFormat="1" applyFont="1" applyBorder="1" applyAlignment="1" applyProtection="1"/>
    <xf numFmtId="0" fontId="7048" fillId="0" borderId="7064" xfId="0" applyNumberFormat="1" applyFont="1" applyBorder="1" applyAlignment="1" applyProtection="1"/>
    <xf numFmtId="0" fontId="7049" fillId="0" borderId="7065" xfId="0" applyNumberFormat="1" applyFont="1" applyBorder="1" applyAlignment="1" applyProtection="1"/>
    <xf numFmtId="0" fontId="7050" fillId="0" borderId="7066" xfId="0" applyNumberFormat="1" applyFont="1" applyBorder="1" applyAlignment="1" applyProtection="1"/>
    <xf numFmtId="0" fontId="7051" fillId="0" borderId="7067" xfId="0" applyNumberFormat="1" applyFont="1" applyBorder="1" applyAlignment="1" applyProtection="1"/>
    <xf numFmtId="0" fontId="7052" fillId="0" borderId="7068" xfId="0" applyNumberFormat="1" applyFont="1" applyBorder="1" applyAlignment="1" applyProtection="1"/>
    <xf numFmtId="0" fontId="7053" fillId="0" borderId="7069" xfId="0" applyNumberFormat="1" applyFont="1" applyBorder="1" applyAlignment="1" applyProtection="1"/>
    <xf numFmtId="0" fontId="7054" fillId="0" borderId="7070" xfId="0" applyNumberFormat="1" applyFont="1" applyBorder="1" applyAlignment="1" applyProtection="1"/>
    <xf numFmtId="0" fontId="7055" fillId="0" borderId="7071" xfId="0" applyNumberFormat="1" applyFont="1" applyBorder="1" applyAlignment="1" applyProtection="1"/>
    <xf numFmtId="0" fontId="7056" fillId="0" borderId="7072" xfId="0" applyNumberFormat="1" applyFont="1" applyBorder="1" applyAlignment="1" applyProtection="1"/>
    <xf numFmtId="0" fontId="7057" fillId="0" borderId="7073" xfId="0" applyNumberFormat="1" applyFont="1" applyBorder="1" applyAlignment="1" applyProtection="1"/>
    <xf numFmtId="0" fontId="7058" fillId="0" borderId="7074" xfId="0" applyNumberFormat="1" applyFont="1" applyBorder="1" applyAlignment="1" applyProtection="1"/>
    <xf numFmtId="0" fontId="7059" fillId="0" borderId="7075" xfId="0" applyNumberFormat="1" applyFont="1" applyBorder="1" applyAlignment="1" applyProtection="1"/>
    <xf numFmtId="0" fontId="7060" fillId="0" borderId="7076" xfId="0" applyNumberFormat="1" applyFont="1" applyBorder="1" applyAlignment="1" applyProtection="1"/>
    <xf numFmtId="0" fontId="7061" fillId="0" borderId="7077" xfId="0" applyNumberFormat="1" applyFont="1" applyBorder="1" applyAlignment="1" applyProtection="1"/>
    <xf numFmtId="0" fontId="7062" fillId="0" borderId="7078" xfId="0" applyNumberFormat="1" applyFont="1" applyBorder="1" applyAlignment="1" applyProtection="1"/>
    <xf numFmtId="0" fontId="7063" fillId="0" borderId="7079" xfId="0" applyNumberFormat="1" applyFont="1" applyBorder="1" applyAlignment="1" applyProtection="1"/>
    <xf numFmtId="0" fontId="7064" fillId="0" borderId="7080" xfId="0" applyNumberFormat="1" applyFont="1" applyBorder="1" applyAlignment="1" applyProtection="1"/>
    <xf numFmtId="0" fontId="7065" fillId="0" borderId="7081" xfId="0" applyNumberFormat="1" applyFont="1" applyBorder="1" applyAlignment="1" applyProtection="1"/>
    <xf numFmtId="0" fontId="7066" fillId="0" borderId="7082" xfId="0" applyNumberFormat="1" applyFont="1" applyBorder="1" applyAlignment="1" applyProtection="1"/>
    <xf numFmtId="0" fontId="7067" fillId="0" borderId="7083" xfId="0" applyNumberFormat="1" applyFont="1" applyBorder="1" applyAlignment="1" applyProtection="1"/>
    <xf numFmtId="0" fontId="7068" fillId="0" borderId="7084" xfId="0" applyNumberFormat="1" applyFont="1" applyBorder="1" applyAlignment="1" applyProtection="1"/>
    <xf numFmtId="0" fontId="7069" fillId="0" borderId="7085" xfId="0" applyNumberFormat="1" applyFont="1" applyBorder="1" applyAlignment="1" applyProtection="1"/>
    <xf numFmtId="0" fontId="7070" fillId="0" borderId="7086" xfId="0" applyNumberFormat="1" applyFont="1" applyBorder="1" applyAlignment="1" applyProtection="1"/>
    <xf numFmtId="0" fontId="7071" fillId="0" borderId="7087" xfId="0" applyNumberFormat="1" applyFont="1" applyBorder="1" applyAlignment="1" applyProtection="1"/>
    <xf numFmtId="0" fontId="7072" fillId="0" borderId="7088" xfId="0" applyNumberFormat="1" applyFont="1" applyBorder="1" applyAlignment="1" applyProtection="1"/>
    <xf numFmtId="0" fontId="7073" fillId="0" borderId="7089" xfId="0" applyNumberFormat="1" applyFont="1" applyBorder="1" applyAlignment="1" applyProtection="1"/>
    <xf numFmtId="0" fontId="7074" fillId="0" borderId="7090" xfId="0" applyNumberFormat="1" applyFont="1" applyBorder="1" applyAlignment="1" applyProtection="1"/>
    <xf numFmtId="0" fontId="7075" fillId="0" borderId="7091" xfId="0" applyNumberFormat="1" applyFont="1" applyBorder="1" applyAlignment="1" applyProtection="1"/>
    <xf numFmtId="0" fontId="7076" fillId="0" borderId="7092" xfId="0" applyNumberFormat="1" applyFont="1" applyBorder="1" applyAlignment="1" applyProtection="1"/>
    <xf numFmtId="0" fontId="7077" fillId="0" borderId="7093" xfId="0" applyNumberFormat="1" applyFont="1" applyBorder="1" applyAlignment="1" applyProtection="1"/>
    <xf numFmtId="0" fontId="7078" fillId="0" borderId="7094" xfId="0" applyNumberFormat="1" applyFont="1" applyBorder="1" applyAlignment="1" applyProtection="1"/>
    <xf numFmtId="0" fontId="7079" fillId="0" borderId="7095" xfId="0" applyNumberFormat="1" applyFont="1" applyBorder="1" applyAlignment="1" applyProtection="1"/>
    <xf numFmtId="0" fontId="7080" fillId="0" borderId="7096" xfId="0" applyNumberFormat="1" applyFont="1" applyBorder="1" applyAlignment="1" applyProtection="1"/>
    <xf numFmtId="0" fontId="7081" fillId="0" borderId="7097" xfId="0" applyNumberFormat="1" applyFont="1" applyBorder="1" applyAlignment="1" applyProtection="1"/>
    <xf numFmtId="0" fontId="7082" fillId="0" borderId="7098" xfId="0" applyNumberFormat="1" applyFont="1" applyBorder="1" applyAlignment="1" applyProtection="1"/>
    <xf numFmtId="0" fontId="7083" fillId="0" borderId="7099" xfId="0" applyNumberFormat="1" applyFont="1" applyBorder="1" applyAlignment="1" applyProtection="1"/>
    <xf numFmtId="0" fontId="7084" fillId="0" borderId="7100" xfId="0" applyNumberFormat="1" applyFont="1" applyBorder="1" applyAlignment="1" applyProtection="1"/>
    <xf numFmtId="0" fontId="7085" fillId="0" borderId="7101" xfId="0" applyNumberFormat="1" applyFont="1" applyBorder="1" applyAlignment="1" applyProtection="1"/>
    <xf numFmtId="0" fontId="7086" fillId="0" borderId="7102" xfId="0" applyNumberFormat="1" applyFont="1" applyBorder="1" applyAlignment="1" applyProtection="1"/>
    <xf numFmtId="0" fontId="7087" fillId="0" borderId="7103" xfId="0" applyNumberFormat="1" applyFont="1" applyBorder="1" applyAlignment="1" applyProtection="1"/>
    <xf numFmtId="0" fontId="7088" fillId="0" borderId="7104" xfId="0" applyNumberFormat="1" applyFont="1" applyBorder="1" applyAlignment="1" applyProtection="1"/>
    <xf numFmtId="0" fontId="7089" fillId="0" borderId="7105" xfId="0" applyNumberFormat="1" applyFont="1" applyBorder="1" applyAlignment="1" applyProtection="1"/>
    <xf numFmtId="0" fontId="7090" fillId="0" borderId="7106" xfId="0" applyNumberFormat="1" applyFont="1" applyBorder="1" applyAlignment="1" applyProtection="1"/>
    <xf numFmtId="0" fontId="7091" fillId="0" borderId="7107" xfId="0" applyNumberFormat="1" applyFont="1" applyBorder="1" applyAlignment="1" applyProtection="1"/>
    <xf numFmtId="0" fontId="7092" fillId="0" borderId="7108" xfId="0" applyNumberFormat="1" applyFont="1" applyBorder="1" applyAlignment="1" applyProtection="1"/>
    <xf numFmtId="0" fontId="7093" fillId="0" borderId="7109" xfId="0" applyNumberFormat="1" applyFont="1" applyBorder="1" applyAlignment="1" applyProtection="1"/>
    <xf numFmtId="0" fontId="7094" fillId="0" borderId="7110" xfId="0" applyNumberFormat="1" applyFont="1" applyBorder="1" applyAlignment="1" applyProtection="1"/>
    <xf numFmtId="0" fontId="7095" fillId="0" borderId="7111" xfId="0" applyNumberFormat="1" applyFont="1" applyBorder="1" applyAlignment="1" applyProtection="1"/>
    <xf numFmtId="0" fontId="7096" fillId="0" borderId="7112" xfId="0" applyNumberFormat="1" applyFont="1" applyBorder="1" applyAlignment="1" applyProtection="1"/>
    <xf numFmtId="0" fontId="7097" fillId="0" borderId="7113" xfId="0" applyNumberFormat="1" applyFont="1" applyBorder="1" applyAlignment="1" applyProtection="1"/>
    <xf numFmtId="0" fontId="7098" fillId="0" borderId="7114" xfId="0" applyNumberFormat="1" applyFont="1" applyBorder="1" applyAlignment="1" applyProtection="1"/>
    <xf numFmtId="0" fontId="7099" fillId="0" borderId="7115" xfId="0" applyNumberFormat="1" applyFont="1" applyBorder="1" applyAlignment="1" applyProtection="1"/>
    <xf numFmtId="0" fontId="7100" fillId="0" borderId="7116" xfId="0" applyNumberFormat="1" applyFont="1" applyBorder="1" applyAlignment="1" applyProtection="1"/>
    <xf numFmtId="0" fontId="7101" fillId="0" borderId="7117" xfId="0" applyNumberFormat="1" applyFont="1" applyBorder="1" applyAlignment="1" applyProtection="1"/>
    <xf numFmtId="0" fontId="7102" fillId="0" borderId="7118" xfId="0" applyNumberFormat="1" applyFont="1" applyBorder="1" applyAlignment="1" applyProtection="1"/>
    <xf numFmtId="0" fontId="7103" fillId="0" borderId="7119" xfId="0" applyNumberFormat="1" applyFont="1" applyBorder="1" applyAlignment="1" applyProtection="1"/>
    <xf numFmtId="0" fontId="7104" fillId="0" borderId="7120" xfId="0" applyNumberFormat="1" applyFont="1" applyBorder="1" applyAlignment="1" applyProtection="1"/>
    <xf numFmtId="0" fontId="7105" fillId="0" borderId="7121" xfId="0" applyNumberFormat="1" applyFont="1" applyBorder="1" applyAlignment="1" applyProtection="1"/>
    <xf numFmtId="0" fontId="7106" fillId="0" borderId="7122" xfId="0" applyNumberFormat="1" applyFont="1" applyBorder="1" applyAlignment="1" applyProtection="1"/>
    <xf numFmtId="0" fontId="7107" fillId="0" borderId="7123" xfId="0" applyNumberFormat="1" applyFont="1" applyBorder="1" applyAlignment="1" applyProtection="1"/>
    <xf numFmtId="0" fontId="7108" fillId="0" borderId="7124" xfId="0" applyNumberFormat="1" applyFont="1" applyBorder="1" applyAlignment="1" applyProtection="1"/>
    <xf numFmtId="0" fontId="7109" fillId="0" borderId="7125" xfId="0" applyNumberFormat="1" applyFont="1" applyBorder="1" applyAlignment="1" applyProtection="1"/>
    <xf numFmtId="0" fontId="7110" fillId="0" borderId="7126" xfId="0" applyNumberFormat="1" applyFont="1" applyBorder="1" applyAlignment="1" applyProtection="1"/>
    <xf numFmtId="0" fontId="7111" fillId="0" borderId="7127" xfId="0" applyNumberFormat="1" applyFont="1" applyBorder="1" applyAlignment="1" applyProtection="1"/>
    <xf numFmtId="0" fontId="7112" fillId="0" borderId="7128" xfId="0" applyNumberFormat="1" applyFont="1" applyBorder="1" applyAlignment="1" applyProtection="1"/>
    <xf numFmtId="0" fontId="7113" fillId="0" borderId="7129" xfId="0" applyNumberFormat="1" applyFont="1" applyBorder="1" applyAlignment="1" applyProtection="1"/>
    <xf numFmtId="0" fontId="7114" fillId="0" borderId="7130" xfId="0" applyNumberFormat="1" applyFont="1" applyBorder="1" applyAlignment="1" applyProtection="1"/>
    <xf numFmtId="0" fontId="7115" fillId="0" borderId="7131" xfId="0" applyNumberFormat="1" applyFont="1" applyBorder="1" applyAlignment="1" applyProtection="1"/>
    <xf numFmtId="0" fontId="7116" fillId="0" borderId="7132" xfId="0" applyNumberFormat="1" applyFont="1" applyBorder="1" applyAlignment="1" applyProtection="1"/>
    <xf numFmtId="0" fontId="7117" fillId="0" borderId="7133" xfId="0" applyNumberFormat="1" applyFont="1" applyBorder="1" applyAlignment="1" applyProtection="1"/>
    <xf numFmtId="0" fontId="7118" fillId="0" borderId="7134" xfId="0" applyNumberFormat="1" applyFont="1" applyBorder="1" applyAlignment="1" applyProtection="1"/>
    <xf numFmtId="0" fontId="7119" fillId="0" borderId="7135" xfId="0" applyNumberFormat="1" applyFont="1" applyBorder="1" applyAlignment="1" applyProtection="1"/>
    <xf numFmtId="0" fontId="7120" fillId="0" borderId="7136" xfId="0" applyNumberFormat="1" applyFont="1" applyBorder="1" applyAlignment="1" applyProtection="1"/>
    <xf numFmtId="0" fontId="7121" fillId="0" borderId="7137" xfId="0" applyNumberFormat="1" applyFont="1" applyBorder="1" applyAlignment="1" applyProtection="1"/>
    <xf numFmtId="0" fontId="7122" fillId="0" borderId="7138" xfId="0" applyNumberFormat="1" applyFont="1" applyBorder="1" applyAlignment="1" applyProtection="1"/>
    <xf numFmtId="0" fontId="7123" fillId="0" borderId="7139" xfId="0" applyNumberFormat="1" applyFont="1" applyBorder="1" applyAlignment="1" applyProtection="1"/>
    <xf numFmtId="0" fontId="7124" fillId="0" borderId="7140" xfId="0" applyNumberFormat="1" applyFont="1" applyBorder="1" applyAlignment="1" applyProtection="1"/>
    <xf numFmtId="0" fontId="7125" fillId="0" borderId="7141" xfId="0" applyNumberFormat="1" applyFont="1" applyBorder="1" applyAlignment="1" applyProtection="1"/>
    <xf numFmtId="0" fontId="7126" fillId="0" borderId="7142" xfId="0" applyNumberFormat="1" applyFont="1" applyBorder="1" applyAlignment="1" applyProtection="1"/>
    <xf numFmtId="0" fontId="7127" fillId="0" borderId="7143" xfId="0" applyNumberFormat="1" applyFont="1" applyBorder="1" applyAlignment="1" applyProtection="1"/>
    <xf numFmtId="0" fontId="7128" fillId="0" borderId="7144" xfId="0" applyNumberFormat="1" applyFont="1" applyBorder="1" applyAlignment="1" applyProtection="1"/>
    <xf numFmtId="0" fontId="7129" fillId="0" borderId="7145" xfId="0" applyNumberFormat="1" applyFont="1" applyBorder="1" applyAlignment="1" applyProtection="1"/>
    <xf numFmtId="0" fontId="7130" fillId="0" borderId="7146" xfId="0" applyNumberFormat="1" applyFont="1" applyBorder="1" applyAlignment="1" applyProtection="1"/>
    <xf numFmtId="0" fontId="7131" fillId="0" borderId="7147" xfId="0" applyNumberFormat="1" applyFont="1" applyBorder="1" applyAlignment="1" applyProtection="1"/>
    <xf numFmtId="0" fontId="7132" fillId="0" borderId="7148" xfId="0" applyNumberFormat="1" applyFont="1" applyBorder="1" applyAlignment="1" applyProtection="1"/>
    <xf numFmtId="0" fontId="7133" fillId="0" borderId="7149" xfId="0" applyNumberFormat="1" applyFont="1" applyBorder="1" applyAlignment="1" applyProtection="1"/>
    <xf numFmtId="0" fontId="7134" fillId="0" borderId="7150" xfId="0" applyNumberFormat="1" applyFont="1" applyBorder="1" applyAlignment="1" applyProtection="1"/>
    <xf numFmtId="0" fontId="7135" fillId="0" borderId="7151" xfId="0" applyNumberFormat="1" applyFont="1" applyBorder="1" applyAlignment="1" applyProtection="1"/>
    <xf numFmtId="0" fontId="7136" fillId="0" borderId="7152" xfId="0" applyNumberFormat="1" applyFont="1" applyBorder="1" applyAlignment="1" applyProtection="1"/>
    <xf numFmtId="0" fontId="7137" fillId="0" borderId="7153" xfId="0" applyNumberFormat="1" applyFont="1" applyBorder="1" applyAlignment="1" applyProtection="1"/>
    <xf numFmtId="0" fontId="7138" fillId="0" borderId="7154" xfId="0" applyNumberFormat="1" applyFont="1" applyBorder="1" applyAlignment="1" applyProtection="1"/>
    <xf numFmtId="0" fontId="7139" fillId="0" borderId="7155" xfId="0" applyNumberFormat="1" applyFont="1" applyBorder="1" applyAlignment="1" applyProtection="1"/>
    <xf numFmtId="0" fontId="7140" fillId="0" borderId="7156" xfId="0" applyNumberFormat="1" applyFont="1" applyBorder="1" applyAlignment="1" applyProtection="1"/>
    <xf numFmtId="0" fontId="7141" fillId="0" borderId="7157" xfId="0" applyNumberFormat="1" applyFont="1" applyBorder="1" applyAlignment="1" applyProtection="1"/>
    <xf numFmtId="0" fontId="7142" fillId="0" borderId="7158" xfId="0" applyNumberFormat="1" applyFont="1" applyBorder="1" applyAlignment="1" applyProtection="1"/>
    <xf numFmtId="0" fontId="7143" fillId="0" borderId="7159" xfId="0" applyNumberFormat="1" applyFont="1" applyBorder="1" applyAlignment="1" applyProtection="1"/>
    <xf numFmtId="0" fontId="7144" fillId="0" borderId="7160" xfId="0" applyNumberFormat="1" applyFont="1" applyBorder="1" applyAlignment="1" applyProtection="1"/>
    <xf numFmtId="0" fontId="7145" fillId="0" borderId="7161" xfId="0" applyNumberFormat="1" applyFont="1" applyBorder="1" applyAlignment="1" applyProtection="1"/>
    <xf numFmtId="0" fontId="7146" fillId="0" borderId="7162" xfId="0" applyNumberFormat="1" applyFont="1" applyBorder="1" applyAlignment="1" applyProtection="1"/>
    <xf numFmtId="0" fontId="7147" fillId="0" borderId="7163" xfId="0" applyNumberFormat="1" applyFont="1" applyBorder="1" applyAlignment="1" applyProtection="1"/>
    <xf numFmtId="0" fontId="7148" fillId="0" borderId="7164" xfId="0" applyNumberFormat="1" applyFont="1" applyBorder="1" applyAlignment="1" applyProtection="1"/>
    <xf numFmtId="0" fontId="7149" fillId="0" borderId="7165" xfId="0" applyNumberFormat="1" applyFont="1" applyBorder="1" applyAlignment="1" applyProtection="1"/>
    <xf numFmtId="0" fontId="7150" fillId="0" borderId="7166" xfId="0" applyNumberFormat="1" applyFont="1" applyBorder="1" applyAlignment="1" applyProtection="1"/>
    <xf numFmtId="0" fontId="7151" fillId="0" borderId="7167" xfId="0" applyNumberFormat="1" applyFont="1" applyBorder="1" applyAlignment="1" applyProtection="1"/>
    <xf numFmtId="0" fontId="7152" fillId="0" borderId="7168" xfId="0" applyNumberFormat="1" applyFont="1" applyBorder="1" applyAlignment="1" applyProtection="1"/>
    <xf numFmtId="0" fontId="7153" fillId="0" borderId="7169" xfId="0" applyNumberFormat="1" applyFont="1" applyBorder="1" applyAlignment="1" applyProtection="1"/>
    <xf numFmtId="0" fontId="7154" fillId="0" borderId="7170" xfId="0" applyNumberFormat="1" applyFont="1" applyBorder="1" applyAlignment="1" applyProtection="1"/>
    <xf numFmtId="0" fontId="7155" fillId="0" borderId="7171" xfId="0" applyNumberFormat="1" applyFont="1" applyBorder="1" applyAlignment="1" applyProtection="1"/>
    <xf numFmtId="0" fontId="7156" fillId="0" borderId="7172" xfId="0" applyNumberFormat="1" applyFont="1" applyBorder="1" applyAlignment="1" applyProtection="1"/>
    <xf numFmtId="0" fontId="7157" fillId="0" borderId="7173" xfId="0" applyNumberFormat="1" applyFont="1" applyBorder="1" applyAlignment="1" applyProtection="1"/>
    <xf numFmtId="0" fontId="7158" fillId="0" borderId="7174" xfId="0" applyNumberFormat="1" applyFont="1" applyBorder="1" applyAlignment="1" applyProtection="1"/>
    <xf numFmtId="0" fontId="7159" fillId="0" borderId="7175" xfId="0" applyNumberFormat="1" applyFont="1" applyBorder="1" applyAlignment="1" applyProtection="1"/>
    <xf numFmtId="0" fontId="7160" fillId="0" borderId="7176" xfId="0" applyNumberFormat="1" applyFont="1" applyBorder="1" applyAlignment="1" applyProtection="1"/>
    <xf numFmtId="0" fontId="7161" fillId="0" borderId="7177" xfId="0" applyNumberFormat="1" applyFont="1" applyBorder="1" applyAlignment="1" applyProtection="1"/>
    <xf numFmtId="0" fontId="7162" fillId="0" borderId="7178" xfId="0" applyNumberFormat="1" applyFont="1" applyBorder="1" applyAlignment="1" applyProtection="1"/>
    <xf numFmtId="0" fontId="7163" fillId="0" borderId="7179" xfId="0" applyNumberFormat="1" applyFont="1" applyBorder="1" applyAlignment="1" applyProtection="1"/>
    <xf numFmtId="0" fontId="7164" fillId="0" borderId="7180" xfId="0" applyNumberFormat="1" applyFont="1" applyBorder="1" applyAlignment="1" applyProtection="1"/>
    <xf numFmtId="0" fontId="7165" fillId="0" borderId="7181" xfId="0" applyNumberFormat="1" applyFont="1" applyBorder="1" applyAlignment="1" applyProtection="1"/>
    <xf numFmtId="0" fontId="7166" fillId="0" borderId="7182" xfId="0" applyNumberFormat="1" applyFont="1" applyBorder="1" applyAlignment="1" applyProtection="1"/>
    <xf numFmtId="0" fontId="7167" fillId="0" borderId="7183" xfId="0" applyNumberFormat="1" applyFont="1" applyBorder="1" applyAlignment="1" applyProtection="1"/>
    <xf numFmtId="0" fontId="7168" fillId="0" borderId="7184" xfId="0" applyNumberFormat="1" applyFont="1" applyBorder="1" applyAlignment="1" applyProtection="1"/>
    <xf numFmtId="0" fontId="7169" fillId="0" borderId="7185" xfId="0" applyNumberFormat="1" applyFont="1" applyBorder="1" applyAlignment="1" applyProtection="1"/>
    <xf numFmtId="0" fontId="7170" fillId="0" borderId="7186" xfId="0" applyNumberFormat="1" applyFont="1" applyBorder="1" applyAlignment="1" applyProtection="1"/>
    <xf numFmtId="0" fontId="7171" fillId="0" borderId="7187" xfId="0" applyNumberFormat="1" applyFont="1" applyBorder="1" applyAlignment="1" applyProtection="1"/>
    <xf numFmtId="0" fontId="7172" fillId="0" borderId="7188" xfId="0" applyNumberFormat="1" applyFont="1" applyBorder="1" applyAlignment="1" applyProtection="1"/>
    <xf numFmtId="0" fontId="7173" fillId="0" borderId="7189" xfId="0" applyNumberFormat="1" applyFont="1" applyBorder="1" applyAlignment="1" applyProtection="1"/>
    <xf numFmtId="0" fontId="7174" fillId="0" borderId="7190" xfId="0" applyNumberFormat="1" applyFont="1" applyBorder="1" applyAlignment="1" applyProtection="1"/>
    <xf numFmtId="0" fontId="7175" fillId="0" borderId="7191" xfId="0" applyNumberFormat="1" applyFont="1" applyBorder="1" applyAlignment="1" applyProtection="1"/>
    <xf numFmtId="0" fontId="7176" fillId="0" borderId="7192" xfId="0" applyNumberFormat="1" applyFont="1" applyBorder="1" applyAlignment="1" applyProtection="1"/>
    <xf numFmtId="0" fontId="7177" fillId="0" borderId="7193" xfId="0" applyNumberFormat="1" applyFont="1" applyBorder="1" applyAlignment="1" applyProtection="1"/>
    <xf numFmtId="0" fontId="7178" fillId="0" borderId="7194" xfId="0" applyNumberFormat="1" applyFont="1" applyBorder="1" applyAlignment="1" applyProtection="1"/>
    <xf numFmtId="0" fontId="7179" fillId="0" borderId="7195" xfId="0" applyNumberFormat="1" applyFont="1" applyBorder="1" applyAlignment="1" applyProtection="1"/>
    <xf numFmtId="0" fontId="7180" fillId="0" borderId="7196" xfId="0" applyNumberFormat="1" applyFont="1" applyBorder="1" applyAlignment="1" applyProtection="1"/>
    <xf numFmtId="0" fontId="7181" fillId="0" borderId="7197" xfId="0" applyNumberFormat="1" applyFont="1" applyBorder="1" applyAlignment="1" applyProtection="1"/>
    <xf numFmtId="0" fontId="7182" fillId="0" borderId="7198" xfId="0" applyNumberFormat="1" applyFont="1" applyBorder="1" applyAlignment="1" applyProtection="1"/>
    <xf numFmtId="0" fontId="7183" fillId="0" borderId="7199" xfId="0" applyNumberFormat="1" applyFont="1" applyBorder="1" applyAlignment="1" applyProtection="1"/>
    <xf numFmtId="0" fontId="7184" fillId="0" borderId="7200" xfId="0" applyNumberFormat="1" applyFont="1" applyBorder="1" applyAlignment="1" applyProtection="1"/>
    <xf numFmtId="0" fontId="7185" fillId="0" borderId="7201" xfId="0" applyNumberFormat="1" applyFont="1" applyBorder="1" applyAlignment="1" applyProtection="1"/>
    <xf numFmtId="0" fontId="7186" fillId="0" borderId="7202" xfId="0" applyNumberFormat="1" applyFont="1" applyBorder="1" applyAlignment="1" applyProtection="1"/>
    <xf numFmtId="0" fontId="7187" fillId="0" borderId="7203" xfId="0" applyNumberFormat="1" applyFont="1" applyBorder="1" applyAlignment="1" applyProtection="1"/>
    <xf numFmtId="0" fontId="7188" fillId="0" borderId="7204" xfId="0" applyNumberFormat="1" applyFont="1" applyBorder="1" applyAlignment="1" applyProtection="1"/>
    <xf numFmtId="0" fontId="7189" fillId="0" borderId="7205" xfId="0" applyNumberFormat="1" applyFont="1" applyBorder="1" applyAlignment="1" applyProtection="1"/>
    <xf numFmtId="0" fontId="7190" fillId="0" borderId="7206" xfId="0" applyNumberFormat="1" applyFont="1" applyBorder="1" applyAlignment="1" applyProtection="1"/>
    <xf numFmtId="0" fontId="7191" fillId="0" borderId="7207" xfId="0" applyNumberFormat="1" applyFont="1" applyBorder="1" applyAlignment="1" applyProtection="1"/>
    <xf numFmtId="0" fontId="7192" fillId="0" borderId="7208" xfId="0" applyNumberFormat="1" applyFont="1" applyBorder="1" applyAlignment="1" applyProtection="1"/>
    <xf numFmtId="0" fontId="7193" fillId="0" borderId="7209" xfId="0" applyNumberFormat="1" applyFont="1" applyBorder="1" applyAlignment="1" applyProtection="1"/>
    <xf numFmtId="0" fontId="7194" fillId="0" borderId="7210" xfId="0" applyNumberFormat="1" applyFont="1" applyBorder="1" applyAlignment="1" applyProtection="1"/>
    <xf numFmtId="0" fontId="7195" fillId="0" borderId="7211" xfId="0" applyNumberFormat="1" applyFont="1" applyBorder="1" applyAlignment="1" applyProtection="1"/>
    <xf numFmtId="0" fontId="7196" fillId="0" borderId="7212" xfId="0" applyNumberFormat="1" applyFont="1" applyBorder="1" applyAlignment="1" applyProtection="1"/>
    <xf numFmtId="0" fontId="7197" fillId="0" borderId="7213" xfId="0" applyNumberFormat="1" applyFont="1" applyBorder="1" applyAlignment="1" applyProtection="1"/>
    <xf numFmtId="0" fontId="7198" fillId="0" borderId="7214" xfId="0" applyNumberFormat="1" applyFont="1" applyBorder="1" applyAlignment="1" applyProtection="1"/>
    <xf numFmtId="0" fontId="7199" fillId="0" borderId="7215" xfId="0" applyNumberFormat="1" applyFont="1" applyBorder="1" applyAlignment="1" applyProtection="1"/>
    <xf numFmtId="0" fontId="7200" fillId="0" borderId="7216" xfId="0" applyNumberFormat="1" applyFont="1" applyBorder="1" applyAlignment="1" applyProtection="1"/>
    <xf numFmtId="0" fontId="7201" fillId="0" borderId="7217" xfId="0" applyNumberFormat="1" applyFont="1" applyBorder="1" applyAlignment="1" applyProtection="1"/>
    <xf numFmtId="0" fontId="7202" fillId="0" borderId="7218" xfId="0" applyNumberFormat="1" applyFont="1" applyBorder="1" applyAlignment="1" applyProtection="1"/>
    <xf numFmtId="0" fontId="7203" fillId="0" borderId="7219" xfId="0" applyNumberFormat="1" applyFont="1" applyBorder="1" applyAlignment="1" applyProtection="1"/>
    <xf numFmtId="0" fontId="7204" fillId="0" borderId="7220" xfId="0" applyNumberFormat="1" applyFont="1" applyBorder="1" applyAlignment="1" applyProtection="1"/>
    <xf numFmtId="0" fontId="7205" fillId="0" borderId="7221" xfId="0" applyNumberFormat="1" applyFont="1" applyBorder="1" applyAlignment="1" applyProtection="1"/>
    <xf numFmtId="0" fontId="7206" fillId="0" borderId="7222" xfId="0" applyNumberFormat="1" applyFont="1" applyBorder="1" applyAlignment="1" applyProtection="1"/>
    <xf numFmtId="0" fontId="7207" fillId="0" borderId="7223" xfId="0" applyNumberFormat="1" applyFont="1" applyBorder="1" applyAlignment="1" applyProtection="1"/>
    <xf numFmtId="0" fontId="7208" fillId="0" borderId="7224" xfId="0" applyNumberFormat="1" applyFont="1" applyBorder="1" applyAlignment="1" applyProtection="1"/>
    <xf numFmtId="0" fontId="7209" fillId="0" borderId="7225" xfId="0" applyNumberFormat="1" applyFont="1" applyBorder="1" applyAlignment="1" applyProtection="1"/>
    <xf numFmtId="0" fontId="7210" fillId="0" borderId="7226" xfId="0" applyNumberFormat="1" applyFont="1" applyBorder="1" applyAlignment="1" applyProtection="1"/>
    <xf numFmtId="0" fontId="7211" fillId="0" borderId="7227" xfId="0" applyNumberFormat="1" applyFont="1" applyBorder="1" applyAlignment="1" applyProtection="1"/>
    <xf numFmtId="0" fontId="7212" fillId="0" borderId="7228" xfId="0" applyNumberFormat="1" applyFont="1" applyBorder="1" applyAlignment="1" applyProtection="1"/>
    <xf numFmtId="0" fontId="7213" fillId="0" borderId="7229" xfId="0" applyNumberFormat="1" applyFont="1" applyBorder="1" applyAlignment="1" applyProtection="1"/>
    <xf numFmtId="0" fontId="7214" fillId="0" borderId="7230" xfId="0" applyNumberFormat="1" applyFont="1" applyBorder="1" applyAlignment="1" applyProtection="1"/>
    <xf numFmtId="0" fontId="7215" fillId="0" borderId="7231" xfId="0" applyNumberFormat="1" applyFont="1" applyBorder="1" applyAlignment="1" applyProtection="1"/>
    <xf numFmtId="0" fontId="7216" fillId="0" borderId="7232" xfId="0" applyNumberFormat="1" applyFont="1" applyBorder="1" applyAlignment="1" applyProtection="1"/>
    <xf numFmtId="0" fontId="7217" fillId="0" borderId="7233" xfId="0" applyNumberFormat="1" applyFont="1" applyBorder="1" applyAlignment="1" applyProtection="1"/>
    <xf numFmtId="0" fontId="7218" fillId="0" borderId="7234" xfId="0" applyNumberFormat="1" applyFont="1" applyBorder="1" applyAlignment="1" applyProtection="1"/>
    <xf numFmtId="0" fontId="7219" fillId="0" borderId="7235" xfId="0" applyNumberFormat="1" applyFont="1" applyBorder="1" applyAlignment="1" applyProtection="1"/>
    <xf numFmtId="0" fontId="7220" fillId="0" borderId="7236" xfId="0" applyNumberFormat="1" applyFont="1" applyBorder="1" applyAlignment="1" applyProtection="1"/>
    <xf numFmtId="0" fontId="7221" fillId="0" borderId="7237" xfId="0" applyNumberFormat="1" applyFont="1" applyBorder="1" applyAlignment="1" applyProtection="1"/>
    <xf numFmtId="0" fontId="7222" fillId="0" borderId="7238" xfId="0" applyNumberFormat="1" applyFont="1" applyBorder="1" applyAlignment="1" applyProtection="1"/>
    <xf numFmtId="0" fontId="7223" fillId="0" borderId="7239" xfId="0" applyNumberFormat="1" applyFont="1" applyBorder="1" applyAlignment="1" applyProtection="1"/>
    <xf numFmtId="0" fontId="7224" fillId="0" borderId="7240" xfId="0" applyNumberFormat="1" applyFont="1" applyBorder="1" applyAlignment="1" applyProtection="1"/>
    <xf numFmtId="0" fontId="7225" fillId="0" borderId="7241" xfId="0" applyNumberFormat="1" applyFont="1" applyBorder="1" applyAlignment="1" applyProtection="1"/>
    <xf numFmtId="0" fontId="7226" fillId="0" borderId="7242" xfId="0" applyNumberFormat="1" applyFont="1" applyBorder="1" applyAlignment="1" applyProtection="1"/>
    <xf numFmtId="0" fontId="7227" fillId="0" borderId="7243" xfId="0" applyNumberFormat="1" applyFont="1" applyBorder="1" applyAlignment="1" applyProtection="1"/>
    <xf numFmtId="0" fontId="7228" fillId="0" borderId="7244" xfId="0" applyNumberFormat="1" applyFont="1" applyBorder="1" applyAlignment="1" applyProtection="1"/>
    <xf numFmtId="0" fontId="7229" fillId="0" borderId="7245" xfId="0" applyNumberFormat="1" applyFont="1" applyBorder="1" applyAlignment="1" applyProtection="1"/>
    <xf numFmtId="0" fontId="7230" fillId="0" borderId="7246" xfId="0" applyNumberFormat="1" applyFont="1" applyBorder="1" applyAlignment="1" applyProtection="1"/>
    <xf numFmtId="0" fontId="7231" fillId="0" borderId="7247" xfId="0" applyNumberFormat="1" applyFont="1" applyBorder="1" applyAlignment="1" applyProtection="1"/>
    <xf numFmtId="0" fontId="7232" fillId="0" borderId="7248" xfId="0" applyNumberFormat="1" applyFont="1" applyBorder="1" applyAlignment="1" applyProtection="1"/>
    <xf numFmtId="0" fontId="7233" fillId="0" borderId="7249" xfId="0" applyNumberFormat="1" applyFont="1" applyBorder="1" applyAlignment="1" applyProtection="1"/>
    <xf numFmtId="0" fontId="7234" fillId="0" borderId="7250" xfId="0" applyNumberFormat="1" applyFont="1" applyBorder="1" applyAlignment="1" applyProtection="1"/>
    <xf numFmtId="0" fontId="7235" fillId="0" borderId="7251" xfId="0" applyNumberFormat="1" applyFont="1" applyBorder="1" applyAlignment="1" applyProtection="1"/>
    <xf numFmtId="0" fontId="7236" fillId="0" borderId="7252" xfId="0" applyNumberFormat="1" applyFont="1" applyBorder="1" applyAlignment="1" applyProtection="1"/>
    <xf numFmtId="0" fontId="7237" fillId="0" borderId="7253" xfId="0" applyNumberFormat="1" applyFont="1" applyBorder="1" applyAlignment="1" applyProtection="1"/>
    <xf numFmtId="0" fontId="7238" fillId="0" borderId="7254" xfId="0" applyNumberFormat="1" applyFont="1" applyBorder="1" applyAlignment="1" applyProtection="1"/>
    <xf numFmtId="0" fontId="7239" fillId="0" borderId="7255" xfId="0" applyNumberFormat="1" applyFont="1" applyBorder="1" applyAlignment="1" applyProtection="1"/>
    <xf numFmtId="0" fontId="7240" fillId="0" borderId="7256" xfId="0" applyNumberFormat="1" applyFont="1" applyBorder="1" applyAlignment="1" applyProtection="1"/>
    <xf numFmtId="0" fontId="7241" fillId="0" borderId="7257" xfId="0" applyNumberFormat="1" applyFont="1" applyBorder="1" applyAlignment="1" applyProtection="1"/>
    <xf numFmtId="0" fontId="7242" fillId="0" borderId="7258" xfId="0" applyNumberFormat="1" applyFont="1" applyBorder="1" applyAlignment="1" applyProtection="1"/>
    <xf numFmtId="0" fontId="7243" fillId="0" borderId="7259" xfId="0" applyNumberFormat="1" applyFont="1" applyBorder="1" applyAlignment="1" applyProtection="1"/>
    <xf numFmtId="0" fontId="7244" fillId="0" borderId="7260" xfId="0" applyNumberFormat="1" applyFont="1" applyBorder="1" applyAlignment="1" applyProtection="1"/>
    <xf numFmtId="0" fontId="7245" fillId="0" borderId="7261" xfId="0" applyNumberFormat="1" applyFont="1" applyBorder="1" applyAlignment="1" applyProtection="1"/>
    <xf numFmtId="0" fontId="7246" fillId="0" borderId="7262" xfId="0" applyNumberFormat="1" applyFont="1" applyBorder="1" applyAlignment="1" applyProtection="1"/>
    <xf numFmtId="0" fontId="7247" fillId="0" borderId="7263" xfId="0" applyNumberFormat="1" applyFont="1" applyBorder="1" applyAlignment="1" applyProtection="1"/>
    <xf numFmtId="0" fontId="7248" fillId="0" borderId="7264" xfId="0" applyNumberFormat="1" applyFont="1" applyBorder="1" applyAlignment="1" applyProtection="1"/>
    <xf numFmtId="0" fontId="7249" fillId="0" borderId="7265" xfId="0" applyNumberFormat="1" applyFont="1" applyBorder="1" applyAlignment="1" applyProtection="1"/>
    <xf numFmtId="0" fontId="7250" fillId="0" borderId="7266" xfId="0" applyNumberFormat="1" applyFont="1" applyBorder="1" applyAlignment="1" applyProtection="1"/>
    <xf numFmtId="0" fontId="7251" fillId="0" borderId="7267" xfId="0" applyNumberFormat="1" applyFont="1" applyBorder="1" applyAlignment="1" applyProtection="1"/>
    <xf numFmtId="0" fontId="7252" fillId="0" borderId="7268" xfId="0" applyNumberFormat="1" applyFont="1" applyBorder="1" applyAlignment="1" applyProtection="1"/>
    <xf numFmtId="0" fontId="7253" fillId="0" borderId="7269" xfId="0" applyNumberFormat="1" applyFont="1" applyBorder="1" applyAlignment="1" applyProtection="1"/>
    <xf numFmtId="0" fontId="7254" fillId="0" borderId="7270" xfId="0" applyNumberFormat="1" applyFont="1" applyBorder="1" applyAlignment="1" applyProtection="1"/>
    <xf numFmtId="0" fontId="7255" fillId="0" borderId="7271" xfId="0" applyNumberFormat="1" applyFont="1" applyBorder="1" applyAlignment="1" applyProtection="1"/>
    <xf numFmtId="0" fontId="7256" fillId="0" borderId="7272" xfId="0" applyNumberFormat="1" applyFont="1" applyBorder="1" applyAlignment="1" applyProtection="1"/>
    <xf numFmtId="0" fontId="7257" fillId="0" borderId="7273" xfId="0" applyNumberFormat="1" applyFont="1" applyBorder="1" applyAlignment="1" applyProtection="1"/>
    <xf numFmtId="0" fontId="7258" fillId="0" borderId="7274" xfId="0" applyNumberFormat="1" applyFont="1" applyBorder="1" applyAlignment="1" applyProtection="1"/>
    <xf numFmtId="0" fontId="7259" fillId="0" borderId="7275" xfId="0" applyNumberFormat="1" applyFont="1" applyBorder="1" applyAlignment="1" applyProtection="1"/>
    <xf numFmtId="0" fontId="7260" fillId="0" borderId="7276" xfId="0" applyNumberFormat="1" applyFont="1" applyBorder="1" applyAlignment="1" applyProtection="1"/>
    <xf numFmtId="0" fontId="7261" fillId="0" borderId="7277" xfId="0" applyNumberFormat="1" applyFont="1" applyBorder="1" applyAlignment="1" applyProtection="1"/>
    <xf numFmtId="0" fontId="7262" fillId="0" borderId="7278" xfId="0" applyNumberFormat="1" applyFont="1" applyBorder="1" applyAlignment="1" applyProtection="1"/>
    <xf numFmtId="0" fontId="7263" fillId="0" borderId="7279" xfId="0" applyNumberFormat="1" applyFont="1" applyBorder="1" applyAlignment="1" applyProtection="1"/>
    <xf numFmtId="0" fontId="7264" fillId="0" borderId="7280" xfId="0" applyNumberFormat="1" applyFont="1" applyBorder="1" applyAlignment="1" applyProtection="1"/>
    <xf numFmtId="0" fontId="7265" fillId="0" borderId="7281" xfId="0" applyNumberFormat="1" applyFont="1" applyBorder="1" applyAlignment="1" applyProtection="1"/>
    <xf numFmtId="0" fontId="7266" fillId="0" borderId="7282" xfId="0" applyNumberFormat="1" applyFont="1" applyBorder="1" applyAlignment="1" applyProtection="1"/>
    <xf numFmtId="0" fontId="7267" fillId="0" borderId="7283" xfId="0" applyNumberFormat="1" applyFont="1" applyBorder="1" applyAlignment="1" applyProtection="1"/>
    <xf numFmtId="0" fontId="7268" fillId="0" borderId="7284" xfId="0" applyNumberFormat="1" applyFont="1" applyBorder="1" applyAlignment="1" applyProtection="1"/>
    <xf numFmtId="0" fontId="7269" fillId="0" borderId="7285" xfId="0" applyNumberFormat="1" applyFont="1" applyBorder="1" applyAlignment="1" applyProtection="1"/>
    <xf numFmtId="0" fontId="7270" fillId="0" borderId="7286" xfId="0" applyNumberFormat="1" applyFont="1" applyBorder="1" applyAlignment="1" applyProtection="1"/>
    <xf numFmtId="0" fontId="7271" fillId="0" borderId="7287" xfId="0" applyNumberFormat="1" applyFont="1" applyBorder="1" applyAlignment="1" applyProtection="1"/>
    <xf numFmtId="0" fontId="7272" fillId="0" borderId="7288" xfId="0" applyNumberFormat="1" applyFont="1" applyBorder="1" applyAlignment="1" applyProtection="1"/>
    <xf numFmtId="0" fontId="7273" fillId="0" borderId="7289" xfId="0" applyNumberFormat="1" applyFont="1" applyBorder="1" applyAlignment="1" applyProtection="1"/>
    <xf numFmtId="0" fontId="7274" fillId="0" borderId="7290" xfId="0" applyNumberFormat="1" applyFont="1" applyBorder="1" applyAlignment="1" applyProtection="1"/>
    <xf numFmtId="0" fontId="7275" fillId="0" borderId="7291" xfId="0" applyNumberFormat="1" applyFont="1" applyBorder="1" applyAlignment="1" applyProtection="1"/>
    <xf numFmtId="0" fontId="7276" fillId="0" borderId="7292" xfId="0" applyNumberFormat="1" applyFont="1" applyBorder="1" applyAlignment="1" applyProtection="1"/>
    <xf numFmtId="0" fontId="7277" fillId="0" borderId="7293" xfId="0" applyNumberFormat="1" applyFont="1" applyBorder="1" applyAlignment="1" applyProtection="1"/>
    <xf numFmtId="0" fontId="7278" fillId="0" borderId="7294" xfId="0" applyNumberFormat="1" applyFont="1" applyBorder="1" applyAlignment="1" applyProtection="1"/>
    <xf numFmtId="0" fontId="7279" fillId="0" borderId="7295" xfId="0" applyNumberFormat="1" applyFont="1" applyBorder="1" applyAlignment="1" applyProtection="1"/>
    <xf numFmtId="0" fontId="7280" fillId="0" borderId="7296" xfId="0" applyNumberFormat="1" applyFont="1" applyBorder="1" applyAlignment="1" applyProtection="1"/>
    <xf numFmtId="0" fontId="7281" fillId="0" borderId="7297" xfId="0" applyNumberFormat="1" applyFont="1" applyBorder="1" applyAlignment="1" applyProtection="1"/>
    <xf numFmtId="0" fontId="7282" fillId="0" borderId="7298" xfId="0" applyNumberFormat="1" applyFont="1" applyBorder="1" applyAlignment="1" applyProtection="1"/>
    <xf numFmtId="0" fontId="7283" fillId="0" borderId="7299" xfId="0" applyNumberFormat="1" applyFont="1" applyBorder="1" applyAlignment="1" applyProtection="1"/>
    <xf numFmtId="0" fontId="7284" fillId="0" borderId="7300" xfId="0" applyNumberFormat="1" applyFont="1" applyBorder="1" applyAlignment="1" applyProtection="1"/>
    <xf numFmtId="0" fontId="7285" fillId="0" borderId="7301" xfId="0" applyNumberFormat="1" applyFont="1" applyBorder="1" applyAlignment="1" applyProtection="1"/>
    <xf numFmtId="0" fontId="7286" fillId="0" borderId="7302" xfId="0" applyNumberFormat="1" applyFont="1" applyBorder="1" applyAlignment="1" applyProtection="1"/>
    <xf numFmtId="0" fontId="7287" fillId="0" borderId="7303" xfId="0" applyNumberFormat="1" applyFont="1" applyBorder="1" applyAlignment="1" applyProtection="1"/>
    <xf numFmtId="0" fontId="7288" fillId="0" borderId="7304" xfId="0" applyNumberFormat="1" applyFont="1" applyBorder="1" applyAlignment="1" applyProtection="1"/>
    <xf numFmtId="0" fontId="7289" fillId="0" borderId="7305" xfId="0" applyNumberFormat="1" applyFont="1" applyBorder="1" applyAlignment="1" applyProtection="1"/>
    <xf numFmtId="0" fontId="7290" fillId="0" borderId="7306" xfId="0" applyNumberFormat="1" applyFont="1" applyBorder="1" applyAlignment="1" applyProtection="1"/>
    <xf numFmtId="0" fontId="7291" fillId="0" borderId="7307" xfId="0" applyNumberFormat="1" applyFont="1" applyBorder="1" applyAlignment="1" applyProtection="1"/>
    <xf numFmtId="0" fontId="7292" fillId="0" borderId="7308" xfId="0" applyNumberFormat="1" applyFont="1" applyBorder="1" applyAlignment="1" applyProtection="1"/>
    <xf numFmtId="0" fontId="7293" fillId="0" borderId="7309" xfId="0" applyNumberFormat="1" applyFont="1" applyBorder="1" applyAlignment="1" applyProtection="1"/>
    <xf numFmtId="0" fontId="7294" fillId="0" borderId="7310" xfId="0" applyNumberFormat="1" applyFont="1" applyBorder="1" applyAlignment="1" applyProtection="1"/>
    <xf numFmtId="0" fontId="7295" fillId="0" borderId="7311" xfId="0" applyNumberFormat="1" applyFont="1" applyBorder="1" applyAlignment="1" applyProtection="1"/>
    <xf numFmtId="0" fontId="7296" fillId="0" borderId="7312" xfId="0" applyNumberFormat="1" applyFont="1" applyBorder="1" applyAlignment="1" applyProtection="1"/>
    <xf numFmtId="0" fontId="7297" fillId="0" borderId="7313" xfId="0" applyNumberFormat="1" applyFont="1" applyBorder="1" applyAlignment="1" applyProtection="1"/>
    <xf numFmtId="0" fontId="7298" fillId="0" borderId="7314" xfId="0" applyNumberFormat="1" applyFont="1" applyBorder="1" applyAlignment="1" applyProtection="1"/>
    <xf numFmtId="0" fontId="7299" fillId="0" borderId="7315" xfId="0" applyNumberFormat="1" applyFont="1" applyBorder="1" applyAlignment="1" applyProtection="1"/>
    <xf numFmtId="0" fontId="7300" fillId="0" borderId="7316" xfId="0" applyNumberFormat="1" applyFont="1" applyBorder="1" applyAlignment="1" applyProtection="1"/>
    <xf numFmtId="0" fontId="7301" fillId="0" borderId="7317" xfId="0" applyNumberFormat="1" applyFont="1" applyBorder="1" applyAlignment="1" applyProtection="1"/>
    <xf numFmtId="0" fontId="7302" fillId="0" borderId="7318" xfId="0" applyNumberFormat="1" applyFont="1" applyBorder="1" applyAlignment="1" applyProtection="1"/>
    <xf numFmtId="0" fontId="7303" fillId="0" borderId="7319" xfId="0" applyNumberFormat="1" applyFont="1" applyBorder="1" applyAlignment="1" applyProtection="1"/>
    <xf numFmtId="0" fontId="7304" fillId="0" borderId="7320" xfId="0" applyNumberFormat="1" applyFont="1" applyBorder="1" applyAlignment="1" applyProtection="1"/>
    <xf numFmtId="0" fontId="7305" fillId="0" borderId="7321" xfId="0" applyNumberFormat="1" applyFont="1" applyBorder="1" applyAlignment="1" applyProtection="1"/>
    <xf numFmtId="0" fontId="7306" fillId="0" borderId="7322" xfId="0" applyNumberFormat="1" applyFont="1" applyBorder="1" applyAlignment="1" applyProtection="1"/>
    <xf numFmtId="0" fontId="7307" fillId="0" borderId="7323" xfId="0" applyNumberFormat="1" applyFont="1" applyBorder="1" applyAlignment="1" applyProtection="1"/>
    <xf numFmtId="0" fontId="7308" fillId="0" borderId="7324" xfId="0" applyNumberFormat="1" applyFont="1" applyBorder="1" applyAlignment="1" applyProtection="1"/>
    <xf numFmtId="0" fontId="7309" fillId="0" borderId="7325" xfId="0" applyNumberFormat="1" applyFont="1" applyBorder="1" applyAlignment="1" applyProtection="1"/>
    <xf numFmtId="0" fontId="7310" fillId="0" borderId="7326" xfId="0" applyNumberFormat="1" applyFont="1" applyBorder="1" applyAlignment="1" applyProtection="1"/>
    <xf numFmtId="0" fontId="7311" fillId="0" borderId="7327" xfId="0" applyNumberFormat="1" applyFont="1" applyBorder="1" applyAlignment="1" applyProtection="1"/>
    <xf numFmtId="0" fontId="7312" fillId="0" borderId="7328" xfId="0" applyNumberFormat="1" applyFont="1" applyBorder="1" applyAlignment="1" applyProtection="1"/>
    <xf numFmtId="0" fontId="7313" fillId="0" borderId="7329" xfId="0" applyNumberFormat="1" applyFont="1" applyBorder="1" applyAlignment="1" applyProtection="1"/>
    <xf numFmtId="0" fontId="7314" fillId="0" borderId="7330" xfId="0" applyNumberFormat="1" applyFont="1" applyBorder="1" applyAlignment="1" applyProtection="1"/>
    <xf numFmtId="0" fontId="7315" fillId="0" borderId="7331" xfId="0" applyNumberFormat="1" applyFont="1" applyBorder="1" applyAlignment="1" applyProtection="1"/>
    <xf numFmtId="0" fontId="7316" fillId="0" borderId="7332" xfId="0" applyNumberFormat="1" applyFont="1" applyBorder="1" applyAlignment="1" applyProtection="1"/>
    <xf numFmtId="0" fontId="7317" fillId="0" borderId="7333" xfId="0" applyNumberFormat="1" applyFont="1" applyBorder="1" applyAlignment="1" applyProtection="1"/>
    <xf numFmtId="0" fontId="7318" fillId="0" borderId="7334" xfId="0" applyNumberFormat="1" applyFont="1" applyBorder="1" applyAlignment="1" applyProtection="1"/>
    <xf numFmtId="0" fontId="7319" fillId="0" borderId="7335" xfId="0" applyNumberFormat="1" applyFont="1" applyBorder="1" applyAlignment="1" applyProtection="1"/>
    <xf numFmtId="0" fontId="7320" fillId="0" borderId="7336" xfId="0" applyNumberFormat="1" applyFont="1" applyBorder="1" applyAlignment="1" applyProtection="1"/>
    <xf numFmtId="0" fontId="7321" fillId="0" borderId="7337" xfId="0" applyNumberFormat="1" applyFont="1" applyBorder="1" applyAlignment="1" applyProtection="1"/>
    <xf numFmtId="0" fontId="7322" fillId="0" borderId="7338" xfId="0" applyNumberFormat="1" applyFont="1" applyBorder="1" applyAlignment="1" applyProtection="1"/>
    <xf numFmtId="0" fontId="7323" fillId="0" borderId="7339" xfId="0" applyNumberFormat="1" applyFont="1" applyBorder="1" applyAlignment="1" applyProtection="1"/>
    <xf numFmtId="0" fontId="7324" fillId="0" borderId="7340" xfId="0" applyNumberFormat="1" applyFont="1" applyBorder="1" applyAlignment="1" applyProtection="1"/>
    <xf numFmtId="0" fontId="7325" fillId="0" borderId="7341" xfId="0" applyNumberFormat="1" applyFont="1" applyBorder="1" applyAlignment="1" applyProtection="1"/>
    <xf numFmtId="0" fontId="7326" fillId="0" borderId="7342" xfId="0" applyNumberFormat="1" applyFont="1" applyBorder="1" applyAlignment="1" applyProtection="1"/>
    <xf numFmtId="0" fontId="7327" fillId="0" borderId="7343" xfId="0" applyNumberFormat="1" applyFont="1" applyBorder="1" applyAlignment="1" applyProtection="1"/>
    <xf numFmtId="0" fontId="7328" fillId="0" borderId="7344" xfId="0" applyNumberFormat="1" applyFont="1" applyBorder="1" applyAlignment="1" applyProtection="1"/>
    <xf numFmtId="0" fontId="7329" fillId="0" borderId="7345" xfId="0" applyNumberFormat="1" applyFont="1" applyBorder="1" applyAlignment="1" applyProtection="1"/>
    <xf numFmtId="0" fontId="7330" fillId="0" borderId="7346" xfId="0" applyNumberFormat="1" applyFont="1" applyBorder="1" applyAlignment="1" applyProtection="1"/>
    <xf numFmtId="0" fontId="7331" fillId="0" borderId="7347" xfId="0" applyNumberFormat="1" applyFont="1" applyBorder="1" applyAlignment="1" applyProtection="1"/>
    <xf numFmtId="0" fontId="7332" fillId="0" borderId="7348" xfId="0" applyNumberFormat="1" applyFont="1" applyBorder="1" applyAlignment="1" applyProtection="1"/>
    <xf numFmtId="0" fontId="7333" fillId="0" borderId="7349" xfId="0" applyNumberFormat="1" applyFont="1" applyBorder="1" applyAlignment="1" applyProtection="1"/>
    <xf numFmtId="0" fontId="7334" fillId="0" borderId="7350" xfId="0" applyNumberFormat="1" applyFont="1" applyBorder="1" applyAlignment="1" applyProtection="1"/>
    <xf numFmtId="0" fontId="7335" fillId="0" borderId="7351" xfId="0" applyNumberFormat="1" applyFont="1" applyBorder="1" applyAlignment="1" applyProtection="1"/>
    <xf numFmtId="0" fontId="7336" fillId="0" borderId="7352" xfId="0" applyNumberFormat="1" applyFont="1" applyBorder="1" applyAlignment="1" applyProtection="1"/>
    <xf numFmtId="0" fontId="7337" fillId="0" borderId="7353" xfId="0" applyNumberFormat="1" applyFont="1" applyBorder="1" applyAlignment="1" applyProtection="1"/>
    <xf numFmtId="0" fontId="7338" fillId="0" borderId="7354" xfId="0" applyNumberFormat="1" applyFont="1" applyBorder="1" applyAlignment="1" applyProtection="1"/>
    <xf numFmtId="0" fontId="7339" fillId="0" borderId="7355" xfId="0" applyNumberFormat="1" applyFont="1" applyBorder="1" applyAlignment="1" applyProtection="1"/>
    <xf numFmtId="0" fontId="7340" fillId="0" borderId="7356" xfId="0" applyNumberFormat="1" applyFont="1" applyBorder="1" applyAlignment="1" applyProtection="1"/>
    <xf numFmtId="0" fontId="7341" fillId="0" borderId="7357" xfId="0" applyNumberFormat="1" applyFont="1" applyBorder="1" applyAlignment="1" applyProtection="1"/>
    <xf numFmtId="0" fontId="7342" fillId="0" borderId="7358" xfId="0" applyNumberFormat="1" applyFont="1" applyBorder="1" applyAlignment="1" applyProtection="1"/>
    <xf numFmtId="0" fontId="7343" fillId="0" borderId="7359" xfId="0" applyNumberFormat="1" applyFont="1" applyBorder="1" applyAlignment="1" applyProtection="1"/>
    <xf numFmtId="0" fontId="7344" fillId="0" borderId="7360" xfId="0" applyNumberFormat="1" applyFont="1" applyBorder="1" applyAlignment="1" applyProtection="1"/>
    <xf numFmtId="0" fontId="7345" fillId="0" borderId="7361" xfId="0" applyNumberFormat="1" applyFont="1" applyBorder="1" applyAlignment="1" applyProtection="1"/>
    <xf numFmtId="0" fontId="7346" fillId="0" borderId="7362" xfId="0" applyNumberFormat="1" applyFont="1" applyBorder="1" applyAlignment="1" applyProtection="1"/>
    <xf numFmtId="0" fontId="7347" fillId="0" borderId="7363" xfId="0" applyNumberFormat="1" applyFont="1" applyBorder="1" applyAlignment="1" applyProtection="1"/>
    <xf numFmtId="0" fontId="7348" fillId="0" borderId="7364" xfId="0" applyNumberFormat="1" applyFont="1" applyBorder="1" applyAlignment="1" applyProtection="1"/>
    <xf numFmtId="0" fontId="7349" fillId="0" borderId="7365" xfId="0" applyNumberFormat="1" applyFont="1" applyBorder="1" applyAlignment="1" applyProtection="1"/>
    <xf numFmtId="0" fontId="7350" fillId="0" borderId="7366" xfId="0" applyNumberFormat="1" applyFont="1" applyBorder="1" applyAlignment="1" applyProtection="1"/>
    <xf numFmtId="0" fontId="7351" fillId="0" borderId="7367" xfId="0" applyNumberFormat="1" applyFont="1" applyBorder="1" applyAlignment="1" applyProtection="1"/>
    <xf numFmtId="0" fontId="7352" fillId="0" borderId="7368" xfId="0" applyNumberFormat="1" applyFont="1" applyBorder="1" applyAlignment="1" applyProtection="1"/>
    <xf numFmtId="0" fontId="7353" fillId="0" borderId="7369" xfId="0" applyNumberFormat="1" applyFont="1" applyBorder="1" applyAlignment="1" applyProtection="1"/>
    <xf numFmtId="0" fontId="7354" fillId="0" borderId="7370" xfId="0" applyNumberFormat="1" applyFont="1" applyBorder="1" applyAlignment="1" applyProtection="1"/>
    <xf numFmtId="0" fontId="7355" fillId="0" borderId="7371" xfId="0" applyNumberFormat="1" applyFont="1" applyBorder="1" applyAlignment="1" applyProtection="1"/>
    <xf numFmtId="0" fontId="7356" fillId="0" borderId="7372" xfId="0" applyNumberFormat="1" applyFont="1" applyBorder="1" applyAlignment="1" applyProtection="1"/>
    <xf numFmtId="0" fontId="7357" fillId="0" borderId="7373" xfId="0" applyNumberFormat="1" applyFont="1" applyBorder="1" applyAlignment="1" applyProtection="1"/>
    <xf numFmtId="0" fontId="7358" fillId="0" borderId="7374" xfId="0" applyNumberFormat="1" applyFont="1" applyBorder="1" applyAlignment="1" applyProtection="1"/>
    <xf numFmtId="0" fontId="7359" fillId="0" borderId="7375" xfId="0" applyNumberFormat="1" applyFont="1" applyBorder="1" applyAlignment="1" applyProtection="1"/>
    <xf numFmtId="0" fontId="7360" fillId="0" borderId="7376" xfId="0" applyNumberFormat="1" applyFont="1" applyBorder="1" applyAlignment="1" applyProtection="1"/>
    <xf numFmtId="0" fontId="7361" fillId="0" borderId="7377" xfId="0" applyNumberFormat="1" applyFont="1" applyBorder="1" applyAlignment="1" applyProtection="1"/>
    <xf numFmtId="0" fontId="7362" fillId="0" borderId="7378" xfId="0" applyNumberFormat="1" applyFont="1" applyBorder="1" applyAlignment="1" applyProtection="1"/>
    <xf numFmtId="0" fontId="7363" fillId="0" borderId="7379" xfId="0" applyNumberFormat="1" applyFont="1" applyBorder="1" applyAlignment="1" applyProtection="1"/>
    <xf numFmtId="0" fontId="7364" fillId="0" borderId="7380" xfId="0" applyNumberFormat="1" applyFont="1" applyBorder="1" applyAlignment="1" applyProtection="1"/>
    <xf numFmtId="0" fontId="7365" fillId="0" borderId="7381" xfId="0" applyNumberFormat="1" applyFont="1" applyBorder="1" applyAlignment="1" applyProtection="1"/>
    <xf numFmtId="0" fontId="7366" fillId="0" borderId="7382" xfId="0" applyNumberFormat="1" applyFont="1" applyBorder="1" applyAlignment="1" applyProtection="1"/>
    <xf numFmtId="0" fontId="7367" fillId="0" borderId="7383" xfId="0" applyNumberFormat="1" applyFont="1" applyBorder="1" applyAlignment="1" applyProtection="1"/>
    <xf numFmtId="0" fontId="7368" fillId="0" borderId="7384" xfId="0" applyNumberFormat="1" applyFont="1" applyBorder="1" applyAlignment="1" applyProtection="1"/>
    <xf numFmtId="0" fontId="7369" fillId="0" borderId="7385" xfId="0" applyNumberFormat="1" applyFont="1" applyBorder="1" applyAlignment="1" applyProtection="1"/>
    <xf numFmtId="0" fontId="7370" fillId="0" borderId="7386" xfId="0" applyNumberFormat="1" applyFont="1" applyBorder="1" applyAlignment="1" applyProtection="1"/>
    <xf numFmtId="0" fontId="7371" fillId="0" borderId="7387" xfId="0" applyNumberFormat="1" applyFont="1" applyBorder="1" applyAlignment="1" applyProtection="1"/>
    <xf numFmtId="0" fontId="7372" fillId="0" borderId="7388" xfId="0" applyNumberFormat="1" applyFont="1" applyBorder="1" applyAlignment="1" applyProtection="1"/>
    <xf numFmtId="0" fontId="7373" fillId="0" borderId="7389" xfId="0" applyNumberFormat="1" applyFont="1" applyBorder="1" applyAlignment="1" applyProtection="1"/>
    <xf numFmtId="0" fontId="7374" fillId="0" borderId="7390" xfId="0" applyNumberFormat="1" applyFont="1" applyBorder="1" applyAlignment="1" applyProtection="1"/>
    <xf numFmtId="0" fontId="7375" fillId="0" borderId="7391" xfId="0" applyNumberFormat="1" applyFont="1" applyBorder="1" applyAlignment="1" applyProtection="1"/>
    <xf numFmtId="0" fontId="7376" fillId="0" borderId="7392" xfId="0" applyNumberFormat="1" applyFont="1" applyBorder="1" applyAlignment="1" applyProtection="1"/>
    <xf numFmtId="0" fontId="7377" fillId="0" borderId="7393" xfId="0" applyNumberFormat="1" applyFont="1" applyBorder="1" applyAlignment="1" applyProtection="1"/>
    <xf numFmtId="0" fontId="7378" fillId="0" borderId="7394" xfId="0" applyNumberFormat="1" applyFont="1" applyBorder="1" applyAlignment="1" applyProtection="1"/>
    <xf numFmtId="0" fontId="7379" fillId="0" borderId="7395" xfId="0" applyNumberFormat="1" applyFont="1" applyBorder="1" applyAlignment="1" applyProtection="1"/>
    <xf numFmtId="0" fontId="7380" fillId="0" borderId="7396" xfId="0" applyNumberFormat="1" applyFont="1" applyBorder="1" applyAlignment="1" applyProtection="1"/>
    <xf numFmtId="0" fontId="7381" fillId="0" borderId="7397" xfId="0" applyNumberFormat="1" applyFont="1" applyBorder="1" applyAlignment="1" applyProtection="1"/>
    <xf numFmtId="0" fontId="7382" fillId="0" borderId="7398" xfId="0" applyNumberFormat="1" applyFont="1" applyBorder="1" applyAlignment="1" applyProtection="1"/>
    <xf numFmtId="0" fontId="7383" fillId="0" borderId="7399" xfId="0" applyNumberFormat="1" applyFont="1" applyBorder="1" applyAlignment="1" applyProtection="1"/>
    <xf numFmtId="0" fontId="7384" fillId="0" borderId="7401" xfId="0" applyNumberFormat="1" applyFont="1" applyBorder="1" applyAlignment="1" applyProtection="1"/>
    <xf numFmtId="0" fontId="7385" fillId="0" borderId="7402" xfId="0" applyNumberFormat="1" applyFont="1" applyBorder="1" applyAlignment="1" applyProtection="1"/>
    <xf numFmtId="0" fontId="7386" fillId="0" borderId="7403" xfId="0" applyNumberFormat="1" applyFont="1" applyBorder="1" applyAlignment="1" applyProtection="1"/>
    <xf numFmtId="0" fontId="7387" fillId="0" borderId="7404" xfId="0" applyNumberFormat="1" applyFont="1" applyBorder="1" applyAlignment="1" applyProtection="1"/>
    <xf numFmtId="0" fontId="7388" fillId="0" borderId="7405" xfId="0" applyNumberFormat="1" applyFont="1" applyBorder="1" applyAlignment="1" applyProtection="1"/>
    <xf numFmtId="0" fontId="7389" fillId="0" borderId="7406" xfId="0" applyNumberFormat="1" applyFont="1" applyBorder="1" applyAlignment="1" applyProtection="1"/>
    <xf numFmtId="0" fontId="7390" fillId="0" borderId="7407" xfId="0" applyNumberFormat="1" applyFont="1" applyBorder="1" applyAlignment="1" applyProtection="1"/>
    <xf numFmtId="0" fontId="7391" fillId="0" borderId="7408" xfId="0" applyNumberFormat="1" applyFont="1" applyBorder="1" applyAlignment="1" applyProtection="1"/>
    <xf numFmtId="0" fontId="7392" fillId="0" borderId="7409" xfId="0" applyNumberFormat="1" applyFont="1" applyBorder="1" applyAlignment="1" applyProtection="1"/>
    <xf numFmtId="0" fontId="7393" fillId="0" borderId="7410" xfId="0" applyNumberFormat="1" applyFont="1" applyBorder="1" applyAlignment="1" applyProtection="1"/>
    <xf numFmtId="0" fontId="7394" fillId="0" borderId="7411" xfId="0" applyNumberFormat="1" applyFont="1" applyBorder="1" applyAlignment="1" applyProtection="1"/>
    <xf numFmtId="0" fontId="7395" fillId="0" borderId="7412" xfId="0" applyNumberFormat="1" applyFont="1" applyBorder="1" applyAlignment="1" applyProtection="1"/>
    <xf numFmtId="0" fontId="7396" fillId="0" borderId="7413" xfId="0" applyNumberFormat="1" applyFont="1" applyBorder="1" applyAlignment="1" applyProtection="1"/>
    <xf numFmtId="0" fontId="7397" fillId="0" borderId="7414" xfId="0" applyNumberFormat="1" applyFont="1" applyBorder="1" applyAlignment="1" applyProtection="1"/>
    <xf numFmtId="0" fontId="7398" fillId="0" borderId="7415" xfId="0" applyNumberFormat="1" applyFont="1" applyBorder="1" applyAlignment="1" applyProtection="1"/>
    <xf numFmtId="0" fontId="7399" fillId="0" borderId="7416" xfId="0" applyNumberFormat="1" applyFont="1" applyBorder="1" applyAlignment="1" applyProtection="1"/>
    <xf numFmtId="0" fontId="7400" fillId="0" borderId="7417" xfId="0" applyNumberFormat="1" applyFont="1" applyBorder="1" applyAlignment="1" applyProtection="1"/>
    <xf numFmtId="0" fontId="7401" fillId="0" borderId="7418" xfId="0" applyNumberFormat="1" applyFont="1" applyBorder="1" applyAlignment="1" applyProtection="1"/>
    <xf numFmtId="0" fontId="7402" fillId="0" borderId="7419" xfId="0" applyNumberFormat="1" applyFont="1" applyBorder="1" applyAlignment="1" applyProtection="1"/>
    <xf numFmtId="0" fontId="7403" fillId="0" borderId="7420" xfId="0" applyNumberFormat="1" applyFont="1" applyBorder="1" applyAlignment="1" applyProtection="1"/>
    <xf numFmtId="0" fontId="7404" fillId="0" borderId="7421" xfId="0" applyNumberFormat="1" applyFont="1" applyBorder="1" applyAlignment="1" applyProtection="1"/>
    <xf numFmtId="0" fontId="7405" fillId="0" borderId="7422" xfId="0" applyNumberFormat="1" applyFont="1" applyBorder="1" applyAlignment="1" applyProtection="1"/>
    <xf numFmtId="0" fontId="7406" fillId="0" borderId="7423" xfId="0" applyNumberFormat="1" applyFont="1" applyBorder="1" applyAlignment="1" applyProtection="1"/>
    <xf numFmtId="0" fontId="7407" fillId="0" borderId="7424" xfId="0" applyNumberFormat="1" applyFont="1" applyBorder="1" applyAlignment="1" applyProtection="1"/>
    <xf numFmtId="0" fontId="7408" fillId="0" borderId="7425" xfId="0" applyNumberFormat="1" applyFont="1" applyBorder="1" applyAlignment="1" applyProtection="1"/>
    <xf numFmtId="0" fontId="7409" fillId="0" borderId="7426" xfId="0" applyNumberFormat="1" applyFont="1" applyBorder="1" applyAlignment="1" applyProtection="1"/>
    <xf numFmtId="0" fontId="7410" fillId="0" borderId="7427" xfId="0" applyNumberFormat="1" applyFont="1" applyBorder="1" applyAlignment="1" applyProtection="1"/>
    <xf numFmtId="0" fontId="7411" fillId="0" borderId="7428" xfId="0" applyNumberFormat="1" applyFont="1" applyBorder="1" applyAlignment="1" applyProtection="1"/>
    <xf numFmtId="0" fontId="7412" fillId="0" borderId="7429" xfId="0" applyNumberFormat="1" applyFont="1" applyBorder="1" applyAlignment="1" applyProtection="1"/>
    <xf numFmtId="0" fontId="7413" fillId="0" borderId="7430" xfId="0" applyNumberFormat="1" applyFont="1" applyBorder="1" applyAlignment="1" applyProtection="1"/>
    <xf numFmtId="0" fontId="7414" fillId="0" borderId="7431" xfId="0" applyNumberFormat="1" applyFont="1" applyBorder="1" applyAlignment="1" applyProtection="1"/>
    <xf numFmtId="0" fontId="7415" fillId="0" borderId="7432" xfId="0" applyNumberFormat="1" applyFont="1" applyBorder="1" applyAlignment="1" applyProtection="1"/>
    <xf numFmtId="0" fontId="7416" fillId="0" borderId="7433" xfId="0" applyNumberFormat="1" applyFont="1" applyBorder="1" applyAlignment="1" applyProtection="1"/>
    <xf numFmtId="0" fontId="7417" fillId="0" borderId="7434" xfId="0" applyNumberFormat="1" applyFont="1" applyBorder="1" applyAlignment="1" applyProtection="1"/>
    <xf numFmtId="0" fontId="7418" fillId="0" borderId="7435" xfId="0" applyNumberFormat="1" applyFont="1" applyBorder="1" applyAlignment="1" applyProtection="1"/>
    <xf numFmtId="0" fontId="7419" fillId="0" borderId="7436" xfId="0" applyNumberFormat="1" applyFont="1" applyBorder="1" applyAlignment="1" applyProtection="1"/>
    <xf numFmtId="0" fontId="7420" fillId="0" borderId="7437" xfId="0" applyNumberFormat="1" applyFont="1" applyBorder="1" applyAlignment="1" applyProtection="1"/>
    <xf numFmtId="0" fontId="7421" fillId="0" borderId="7438" xfId="0" applyNumberFormat="1" applyFont="1" applyBorder="1" applyAlignment="1" applyProtection="1"/>
    <xf numFmtId="0" fontId="7422" fillId="0" borderId="7439" xfId="0" applyNumberFormat="1" applyFont="1" applyBorder="1" applyAlignment="1" applyProtection="1"/>
    <xf numFmtId="0" fontId="7423" fillId="0" borderId="7440" xfId="0" applyNumberFormat="1" applyFont="1" applyBorder="1" applyAlignment="1" applyProtection="1"/>
    <xf numFmtId="0" fontId="7424" fillId="0" borderId="7441" xfId="0" applyNumberFormat="1" applyFont="1" applyBorder="1" applyAlignment="1" applyProtection="1"/>
    <xf numFmtId="0" fontId="7425" fillId="0" borderId="7442" xfId="0" applyNumberFormat="1" applyFont="1" applyBorder="1" applyAlignment="1" applyProtection="1"/>
    <xf numFmtId="0" fontId="7426" fillId="0" borderId="7443" xfId="0" applyNumberFormat="1" applyFont="1" applyBorder="1" applyAlignment="1" applyProtection="1"/>
    <xf numFmtId="0" fontId="7427" fillId="0" borderId="7444" xfId="0" applyNumberFormat="1" applyFont="1" applyBorder="1" applyAlignment="1" applyProtection="1"/>
    <xf numFmtId="0" fontId="7428" fillId="0" borderId="7445" xfId="0" applyNumberFormat="1" applyFont="1" applyBorder="1" applyAlignment="1" applyProtection="1"/>
    <xf numFmtId="0" fontId="7429" fillId="0" borderId="7446" xfId="0" applyNumberFormat="1" applyFont="1" applyBorder="1" applyAlignment="1" applyProtection="1"/>
    <xf numFmtId="0" fontId="7430" fillId="0" borderId="7447" xfId="0" applyNumberFormat="1" applyFont="1" applyBorder="1" applyAlignment="1" applyProtection="1"/>
    <xf numFmtId="0" fontId="7431" fillId="0" borderId="7448" xfId="0" applyNumberFormat="1" applyFont="1" applyBorder="1" applyAlignment="1" applyProtection="1"/>
    <xf numFmtId="0" fontId="7432" fillId="0" borderId="7449" xfId="0" applyNumberFormat="1" applyFont="1" applyBorder="1" applyAlignment="1" applyProtection="1"/>
    <xf numFmtId="0" fontId="7433" fillId="0" borderId="7450" xfId="0" applyNumberFormat="1" applyFont="1" applyBorder="1" applyAlignment="1" applyProtection="1"/>
    <xf numFmtId="0" fontId="7434" fillId="0" borderId="7451" xfId="0" applyNumberFormat="1" applyFont="1" applyBorder="1" applyAlignment="1" applyProtection="1"/>
    <xf numFmtId="0" fontId="7435" fillId="0" borderId="7452" xfId="0" applyNumberFormat="1" applyFont="1" applyBorder="1" applyAlignment="1" applyProtection="1"/>
    <xf numFmtId="0" fontId="7436" fillId="0" borderId="7453" xfId="0" applyNumberFormat="1" applyFont="1" applyBorder="1" applyAlignment="1" applyProtection="1"/>
    <xf numFmtId="0" fontId="7437" fillId="0" borderId="7454" xfId="0" applyNumberFormat="1" applyFont="1" applyBorder="1" applyAlignment="1" applyProtection="1"/>
    <xf numFmtId="0" fontId="7438" fillId="0" borderId="7455" xfId="0" applyNumberFormat="1" applyFont="1" applyBorder="1" applyAlignment="1" applyProtection="1"/>
    <xf numFmtId="0" fontId="7439" fillId="0" borderId="7456" xfId="0" applyNumberFormat="1" applyFont="1" applyBorder="1" applyAlignment="1" applyProtection="1"/>
    <xf numFmtId="0" fontId="7440" fillId="0" borderId="7457" xfId="0" applyNumberFormat="1" applyFont="1" applyBorder="1" applyAlignment="1" applyProtection="1"/>
    <xf numFmtId="0" fontId="7441" fillId="0" borderId="7458" xfId="0" applyNumberFormat="1" applyFont="1" applyBorder="1" applyAlignment="1" applyProtection="1"/>
    <xf numFmtId="0" fontId="7442" fillId="0" borderId="7459" xfId="0" applyNumberFormat="1" applyFont="1" applyBorder="1" applyAlignment="1" applyProtection="1"/>
    <xf numFmtId="0" fontId="7443" fillId="0" borderId="7460" xfId="0" applyNumberFormat="1" applyFont="1" applyBorder="1" applyAlignment="1" applyProtection="1"/>
    <xf numFmtId="0" fontId="7444" fillId="0" borderId="7461" xfId="0" applyNumberFormat="1" applyFont="1" applyBorder="1" applyAlignment="1" applyProtection="1"/>
    <xf numFmtId="0" fontId="7445" fillId="0" borderId="7462" xfId="0" applyNumberFormat="1" applyFont="1" applyBorder="1" applyAlignment="1" applyProtection="1"/>
    <xf numFmtId="0" fontId="7446" fillId="0" borderId="7463" xfId="0" applyNumberFormat="1" applyFont="1" applyBorder="1" applyAlignment="1" applyProtection="1"/>
    <xf numFmtId="0" fontId="7447" fillId="0" borderId="7464" xfId="0" applyNumberFormat="1" applyFont="1" applyBorder="1" applyAlignment="1" applyProtection="1"/>
    <xf numFmtId="0" fontId="7448" fillId="0" borderId="7465" xfId="0" applyNumberFormat="1" applyFont="1" applyBorder="1" applyAlignment="1" applyProtection="1"/>
    <xf numFmtId="0" fontId="7449" fillId="0" borderId="7466" xfId="0" applyNumberFormat="1" applyFont="1" applyBorder="1" applyAlignment="1" applyProtection="1"/>
    <xf numFmtId="0" fontId="7450" fillId="0" borderId="7467" xfId="0" applyNumberFormat="1" applyFont="1" applyBorder="1" applyAlignment="1" applyProtection="1"/>
    <xf numFmtId="0" fontId="7451" fillId="0" borderId="7468" xfId="0" applyNumberFormat="1" applyFont="1" applyBorder="1" applyAlignment="1" applyProtection="1"/>
    <xf numFmtId="0" fontId="7452" fillId="0" borderId="7469" xfId="0" applyNumberFormat="1" applyFont="1" applyBorder="1" applyAlignment="1" applyProtection="1"/>
    <xf numFmtId="0" fontId="7453" fillId="0" borderId="7470" xfId="0" applyNumberFormat="1" applyFont="1" applyBorder="1" applyAlignment="1" applyProtection="1"/>
    <xf numFmtId="0" fontId="7454" fillId="0" borderId="7471" xfId="0" applyNumberFormat="1" applyFont="1" applyBorder="1" applyAlignment="1" applyProtection="1"/>
    <xf numFmtId="0" fontId="7455" fillId="0" borderId="7472" xfId="0" applyNumberFormat="1" applyFont="1" applyBorder="1" applyAlignment="1" applyProtection="1"/>
    <xf numFmtId="0" fontId="7456" fillId="0" borderId="7473" xfId="0" applyNumberFormat="1" applyFont="1" applyBorder="1" applyAlignment="1" applyProtection="1"/>
    <xf numFmtId="0" fontId="7457" fillId="0" borderId="7474" xfId="0" applyNumberFormat="1" applyFont="1" applyBorder="1" applyAlignment="1" applyProtection="1"/>
    <xf numFmtId="0" fontId="7458" fillId="0" borderId="7475" xfId="0" applyNumberFormat="1" applyFont="1" applyBorder="1" applyAlignment="1" applyProtection="1"/>
    <xf numFmtId="0" fontId="7459" fillId="0" borderId="7476" xfId="0" applyNumberFormat="1" applyFont="1" applyBorder="1" applyAlignment="1" applyProtection="1"/>
    <xf numFmtId="0" fontId="7460" fillId="0" borderId="7477" xfId="0" applyNumberFormat="1" applyFont="1" applyBorder="1" applyAlignment="1" applyProtection="1"/>
    <xf numFmtId="0" fontId="7461" fillId="0" borderId="7478" xfId="0" applyNumberFormat="1" applyFont="1" applyBorder="1" applyAlignment="1" applyProtection="1"/>
    <xf numFmtId="0" fontId="7462" fillId="0" borderId="7479" xfId="0" applyNumberFormat="1" applyFont="1" applyBorder="1" applyAlignment="1" applyProtection="1"/>
    <xf numFmtId="0" fontId="7463" fillId="0" borderId="7480" xfId="0" applyNumberFormat="1" applyFont="1" applyBorder="1" applyAlignment="1" applyProtection="1"/>
    <xf numFmtId="0" fontId="7464" fillId="0" borderId="7481" xfId="0" applyNumberFormat="1" applyFont="1" applyBorder="1" applyAlignment="1" applyProtection="1"/>
    <xf numFmtId="0" fontId="7465" fillId="0" borderId="7482" xfId="0" applyNumberFormat="1" applyFont="1" applyBorder="1" applyAlignment="1" applyProtection="1"/>
    <xf numFmtId="0" fontId="7466" fillId="0" borderId="7483" xfId="0" applyNumberFormat="1" applyFont="1" applyBorder="1" applyAlignment="1" applyProtection="1"/>
    <xf numFmtId="0" fontId="7467" fillId="0" borderId="7484" xfId="0" applyNumberFormat="1" applyFont="1" applyBorder="1" applyAlignment="1" applyProtection="1"/>
    <xf numFmtId="0" fontId="7468" fillId="0" borderId="7485" xfId="0" applyNumberFormat="1" applyFont="1" applyBorder="1" applyAlignment="1" applyProtection="1"/>
    <xf numFmtId="0" fontId="7469" fillId="0" borderId="7486" xfId="0" applyNumberFormat="1" applyFont="1" applyBorder="1" applyAlignment="1" applyProtection="1"/>
    <xf numFmtId="0" fontId="7470" fillId="0" borderId="7487" xfId="0" applyNumberFormat="1" applyFont="1" applyBorder="1" applyAlignment="1" applyProtection="1"/>
    <xf numFmtId="0" fontId="7471" fillId="0" borderId="7488" xfId="0" applyNumberFormat="1" applyFont="1" applyBorder="1" applyAlignment="1" applyProtection="1"/>
    <xf numFmtId="0" fontId="7472" fillId="0" borderId="7489" xfId="0" applyNumberFormat="1" applyFont="1" applyBorder="1" applyAlignment="1" applyProtection="1"/>
    <xf numFmtId="0" fontId="7473" fillId="0" borderId="7490" xfId="0" applyNumberFormat="1" applyFont="1" applyBorder="1" applyAlignment="1" applyProtection="1"/>
    <xf numFmtId="0" fontId="7474" fillId="0" borderId="7491" xfId="0" applyNumberFormat="1" applyFont="1" applyBorder="1" applyAlignment="1" applyProtection="1"/>
    <xf numFmtId="0" fontId="7475" fillId="0" borderId="7492" xfId="0" applyNumberFormat="1" applyFont="1" applyBorder="1" applyAlignment="1" applyProtection="1"/>
    <xf numFmtId="0" fontId="7476" fillId="0" borderId="7493" xfId="0" applyNumberFormat="1" applyFont="1" applyBorder="1" applyAlignment="1" applyProtection="1"/>
    <xf numFmtId="0" fontId="7477" fillId="0" borderId="7494" xfId="0" applyNumberFormat="1" applyFont="1" applyBorder="1" applyAlignment="1" applyProtection="1"/>
    <xf numFmtId="0" fontId="7478" fillId="0" borderId="7495" xfId="0" applyNumberFormat="1" applyFont="1" applyBorder="1" applyAlignment="1" applyProtection="1"/>
    <xf numFmtId="0" fontId="7479" fillId="0" borderId="7496" xfId="0" applyNumberFormat="1" applyFont="1" applyBorder="1" applyAlignment="1" applyProtection="1"/>
    <xf numFmtId="0" fontId="7480" fillId="0" borderId="7497" xfId="0" applyNumberFormat="1" applyFont="1" applyBorder="1" applyAlignment="1" applyProtection="1"/>
    <xf numFmtId="0" fontId="7481" fillId="0" borderId="7498" xfId="0" applyNumberFormat="1" applyFont="1" applyBorder="1" applyAlignment="1" applyProtection="1"/>
    <xf numFmtId="0" fontId="7482" fillId="0" borderId="7499" xfId="0" applyNumberFormat="1" applyFont="1" applyBorder="1" applyAlignment="1" applyProtection="1"/>
    <xf numFmtId="0" fontId="7483" fillId="0" borderId="7500" xfId="0" applyNumberFormat="1" applyFont="1" applyBorder="1" applyAlignment="1" applyProtection="1"/>
    <xf numFmtId="0" fontId="7484" fillId="0" borderId="7501" xfId="0" applyNumberFormat="1" applyFont="1" applyBorder="1" applyAlignment="1" applyProtection="1"/>
    <xf numFmtId="0" fontId="7485" fillId="0" borderId="7502" xfId="0" applyNumberFormat="1" applyFont="1" applyBorder="1" applyAlignment="1" applyProtection="1"/>
    <xf numFmtId="0" fontId="7486" fillId="0" borderId="7503" xfId="0" applyNumberFormat="1" applyFont="1" applyBorder="1" applyAlignment="1" applyProtection="1"/>
    <xf numFmtId="0" fontId="7487" fillId="0" borderId="7504" xfId="0" applyNumberFormat="1" applyFont="1" applyBorder="1" applyAlignment="1" applyProtection="1"/>
    <xf numFmtId="0" fontId="7488" fillId="0" borderId="7505" xfId="0" applyNumberFormat="1" applyFont="1" applyBorder="1" applyAlignment="1" applyProtection="1"/>
    <xf numFmtId="0" fontId="7489" fillId="0" borderId="7506" xfId="0" applyNumberFormat="1" applyFont="1" applyBorder="1" applyAlignment="1" applyProtection="1"/>
    <xf numFmtId="0" fontId="7490" fillId="0" borderId="7507" xfId="0" applyNumberFormat="1" applyFont="1" applyBorder="1" applyAlignment="1" applyProtection="1"/>
    <xf numFmtId="0" fontId="7491" fillId="0" borderId="7508" xfId="0" applyNumberFormat="1" applyFont="1" applyBorder="1" applyAlignment="1" applyProtection="1"/>
    <xf numFmtId="0" fontId="7492" fillId="0" borderId="7509" xfId="0" applyNumberFormat="1" applyFont="1" applyBorder="1" applyAlignment="1" applyProtection="1"/>
    <xf numFmtId="0" fontId="7493" fillId="0" borderId="7510" xfId="0" applyNumberFormat="1" applyFont="1" applyBorder="1" applyAlignment="1" applyProtection="1"/>
    <xf numFmtId="0" fontId="7494" fillId="0" borderId="7511" xfId="0" applyNumberFormat="1" applyFont="1" applyBorder="1" applyAlignment="1" applyProtection="1"/>
    <xf numFmtId="0" fontId="7495" fillId="0" borderId="7512" xfId="0" applyNumberFormat="1" applyFont="1" applyBorder="1" applyAlignment="1" applyProtection="1"/>
    <xf numFmtId="0" fontId="7496" fillId="0" borderId="7513" xfId="0" applyNumberFormat="1" applyFont="1" applyBorder="1" applyAlignment="1" applyProtection="1"/>
    <xf numFmtId="0" fontId="7497" fillId="0" borderId="7514" xfId="0" applyNumberFormat="1" applyFont="1" applyBorder="1" applyAlignment="1" applyProtection="1"/>
    <xf numFmtId="0" fontId="7498" fillId="0" borderId="7515" xfId="0" applyNumberFormat="1" applyFont="1" applyBorder="1" applyAlignment="1" applyProtection="1"/>
    <xf numFmtId="0" fontId="7499" fillId="0" borderId="7516" xfId="0" applyNumberFormat="1" applyFont="1" applyBorder="1" applyAlignment="1" applyProtection="1"/>
    <xf numFmtId="0" fontId="7500" fillId="0" borderId="7517" xfId="0" applyNumberFormat="1" applyFont="1" applyBorder="1" applyAlignment="1" applyProtection="1"/>
    <xf numFmtId="0" fontId="7501" fillId="0" borderId="7518" xfId="0" applyNumberFormat="1" applyFont="1" applyBorder="1" applyAlignment="1" applyProtection="1"/>
    <xf numFmtId="0" fontId="7502" fillId="0" borderId="7519" xfId="0" applyNumberFormat="1" applyFont="1" applyBorder="1" applyAlignment="1" applyProtection="1"/>
    <xf numFmtId="0" fontId="7503" fillId="0" borderId="7520" xfId="0" applyNumberFormat="1" applyFont="1" applyBorder="1" applyAlignment="1" applyProtection="1"/>
    <xf numFmtId="0" fontId="7504" fillId="0" borderId="7521" xfId="0" applyNumberFormat="1" applyFont="1" applyBorder="1" applyAlignment="1" applyProtection="1"/>
    <xf numFmtId="0" fontId="7505" fillId="0" borderId="7522" xfId="0" applyNumberFormat="1" applyFont="1" applyBorder="1" applyAlignment="1" applyProtection="1"/>
    <xf numFmtId="0" fontId="7506" fillId="0" borderId="7523" xfId="0" applyNumberFormat="1" applyFont="1" applyBorder="1" applyAlignment="1" applyProtection="1"/>
    <xf numFmtId="0" fontId="7507" fillId="0" borderId="7524" xfId="0" applyNumberFormat="1" applyFont="1" applyBorder="1" applyAlignment="1" applyProtection="1"/>
    <xf numFmtId="0" fontId="7508" fillId="0" borderId="7525" xfId="0" applyNumberFormat="1" applyFont="1" applyBorder="1" applyAlignment="1" applyProtection="1"/>
    <xf numFmtId="0" fontId="7509" fillId="0" borderId="7526" xfId="0" applyNumberFormat="1" applyFont="1" applyBorder="1" applyAlignment="1" applyProtection="1"/>
    <xf numFmtId="0" fontId="7510" fillId="0" borderId="7527" xfId="0" applyNumberFormat="1" applyFont="1" applyBorder="1" applyAlignment="1" applyProtection="1"/>
    <xf numFmtId="0" fontId="7511" fillId="0" borderId="7528" xfId="0" applyNumberFormat="1" applyFont="1" applyBorder="1" applyAlignment="1" applyProtection="1"/>
    <xf numFmtId="0" fontId="7512" fillId="0" borderId="7529" xfId="0" applyNumberFormat="1" applyFont="1" applyBorder="1" applyAlignment="1" applyProtection="1"/>
    <xf numFmtId="0" fontId="7513" fillId="0" borderId="7530" xfId="0" applyNumberFormat="1" applyFont="1" applyBorder="1" applyAlignment="1" applyProtection="1"/>
    <xf numFmtId="0" fontId="7514" fillId="0" borderId="7531" xfId="0" applyNumberFormat="1" applyFont="1" applyBorder="1" applyAlignment="1" applyProtection="1"/>
    <xf numFmtId="0" fontId="7515" fillId="0" borderId="7532" xfId="0" applyNumberFormat="1" applyFont="1" applyBorder="1" applyAlignment="1" applyProtection="1"/>
    <xf numFmtId="0" fontId="7516" fillId="0" borderId="7533" xfId="0" applyNumberFormat="1" applyFont="1" applyBorder="1" applyAlignment="1" applyProtection="1"/>
    <xf numFmtId="0" fontId="7517" fillId="0" borderId="7534" xfId="0" applyNumberFormat="1" applyFont="1" applyBorder="1" applyAlignment="1" applyProtection="1"/>
    <xf numFmtId="0" fontId="7518" fillId="0" borderId="7535" xfId="0" applyNumberFormat="1" applyFont="1" applyBorder="1" applyAlignment="1" applyProtection="1"/>
    <xf numFmtId="0" fontId="7519" fillId="0" borderId="7536" xfId="0" applyNumberFormat="1" applyFont="1" applyBorder="1" applyAlignment="1" applyProtection="1"/>
    <xf numFmtId="0" fontId="7520" fillId="0" borderId="7537" xfId="0" applyNumberFormat="1" applyFont="1" applyBorder="1" applyAlignment="1" applyProtection="1"/>
    <xf numFmtId="0" fontId="7521" fillId="0" borderId="7538" xfId="0" applyNumberFormat="1" applyFont="1" applyBorder="1" applyAlignment="1" applyProtection="1"/>
    <xf numFmtId="0" fontId="7522" fillId="0" borderId="7539" xfId="0" applyNumberFormat="1" applyFont="1" applyBorder="1" applyAlignment="1" applyProtection="1"/>
    <xf numFmtId="0" fontId="7523" fillId="0" borderId="7540" xfId="0" applyNumberFormat="1" applyFont="1" applyBorder="1" applyAlignment="1" applyProtection="1"/>
    <xf numFmtId="0" fontId="7524" fillId="0" borderId="7541" xfId="0" applyNumberFormat="1" applyFont="1" applyBorder="1" applyAlignment="1" applyProtection="1"/>
    <xf numFmtId="0" fontId="7525" fillId="0" borderId="7542" xfId="0" applyNumberFormat="1" applyFont="1" applyBorder="1" applyAlignment="1" applyProtection="1"/>
    <xf numFmtId="0" fontId="7526" fillId="0" borderId="7543" xfId="0" applyNumberFormat="1" applyFont="1" applyBorder="1" applyAlignment="1" applyProtection="1"/>
    <xf numFmtId="0" fontId="7527" fillId="0" borderId="7544" xfId="0" applyNumberFormat="1" applyFont="1" applyBorder="1" applyAlignment="1" applyProtection="1"/>
    <xf numFmtId="0" fontId="7528" fillId="0" borderId="7545" xfId="0" applyNumberFormat="1" applyFont="1" applyBorder="1" applyAlignment="1" applyProtection="1"/>
    <xf numFmtId="0" fontId="7529" fillId="0" borderId="7546" xfId="0" applyNumberFormat="1" applyFont="1" applyBorder="1" applyAlignment="1" applyProtection="1"/>
    <xf numFmtId="0" fontId="7530" fillId="0" borderId="7547" xfId="0" applyNumberFormat="1" applyFont="1" applyBorder="1" applyAlignment="1" applyProtection="1"/>
    <xf numFmtId="0" fontId="7531" fillId="0" borderId="7548" xfId="0" applyNumberFormat="1" applyFont="1" applyBorder="1" applyAlignment="1" applyProtection="1"/>
    <xf numFmtId="0" fontId="7532" fillId="0" borderId="7549" xfId="0" applyNumberFormat="1" applyFont="1" applyBorder="1" applyAlignment="1" applyProtection="1"/>
    <xf numFmtId="0" fontId="7533" fillId="0" borderId="7550" xfId="0" applyNumberFormat="1" applyFont="1" applyBorder="1" applyAlignment="1" applyProtection="1"/>
    <xf numFmtId="0" fontId="7534" fillId="0" borderId="7551" xfId="0" applyNumberFormat="1" applyFont="1" applyBorder="1" applyAlignment="1" applyProtection="1"/>
    <xf numFmtId="0" fontId="7535" fillId="0" borderId="7552" xfId="0" applyNumberFormat="1" applyFont="1" applyBorder="1" applyAlignment="1" applyProtection="1"/>
    <xf numFmtId="0" fontId="7536" fillId="0" borderId="7553" xfId="0" applyNumberFormat="1" applyFont="1" applyBorder="1" applyAlignment="1" applyProtection="1"/>
    <xf numFmtId="0" fontId="7537" fillId="0" borderId="7554" xfId="0" applyNumberFormat="1" applyFont="1" applyBorder="1" applyAlignment="1" applyProtection="1"/>
    <xf numFmtId="0" fontId="7538" fillId="0" borderId="7555" xfId="0" applyNumberFormat="1" applyFont="1" applyBorder="1" applyAlignment="1" applyProtection="1"/>
    <xf numFmtId="0" fontId="7539" fillId="0" borderId="7556" xfId="0" applyNumberFormat="1" applyFont="1" applyBorder="1" applyAlignment="1" applyProtection="1"/>
    <xf numFmtId="0" fontId="7540" fillId="0" borderId="7557" xfId="0" applyNumberFormat="1" applyFont="1" applyBorder="1" applyAlignment="1" applyProtection="1"/>
    <xf numFmtId="0" fontId="7541" fillId="0" borderId="7558" xfId="0" applyNumberFormat="1" applyFont="1" applyBorder="1" applyAlignment="1" applyProtection="1"/>
    <xf numFmtId="0" fontId="7542" fillId="0" borderId="7559" xfId="0" applyNumberFormat="1" applyFont="1" applyBorder="1" applyAlignment="1" applyProtection="1"/>
    <xf numFmtId="0" fontId="7543" fillId="0" borderId="7560" xfId="0" applyNumberFormat="1" applyFont="1" applyBorder="1" applyAlignment="1" applyProtection="1"/>
    <xf numFmtId="0" fontId="7544" fillId="0" borderId="7561" xfId="0" applyNumberFormat="1" applyFont="1" applyBorder="1" applyAlignment="1" applyProtection="1"/>
    <xf numFmtId="0" fontId="7545" fillId="0" borderId="7562" xfId="0" applyNumberFormat="1" applyFont="1" applyBorder="1" applyAlignment="1" applyProtection="1"/>
    <xf numFmtId="0" fontId="7546" fillId="0" borderId="7563" xfId="0" applyNumberFormat="1" applyFont="1" applyBorder="1" applyAlignment="1" applyProtection="1"/>
    <xf numFmtId="0" fontId="7547" fillId="0" borderId="7564" xfId="0" applyNumberFormat="1" applyFont="1" applyBorder="1" applyAlignment="1" applyProtection="1"/>
    <xf numFmtId="0" fontId="7548" fillId="0" borderId="7565" xfId="0" applyNumberFormat="1" applyFont="1" applyBorder="1" applyAlignment="1" applyProtection="1"/>
    <xf numFmtId="0" fontId="7549" fillId="0" borderId="7566" xfId="0" applyNumberFormat="1" applyFont="1" applyBorder="1" applyAlignment="1" applyProtection="1"/>
    <xf numFmtId="0" fontId="7550" fillId="0" borderId="7567" xfId="0" applyNumberFormat="1" applyFont="1" applyBorder="1" applyAlignment="1" applyProtection="1"/>
    <xf numFmtId="0" fontId="7551" fillId="0" borderId="7568" xfId="0" applyNumberFormat="1" applyFont="1" applyBorder="1" applyAlignment="1" applyProtection="1"/>
    <xf numFmtId="0" fontId="7552" fillId="0" borderId="7569" xfId="0" applyNumberFormat="1" applyFont="1" applyBorder="1" applyAlignment="1" applyProtection="1"/>
    <xf numFmtId="0" fontId="7553" fillId="0" borderId="7570" xfId="0" applyNumberFormat="1" applyFont="1" applyBorder="1" applyAlignment="1" applyProtection="1"/>
    <xf numFmtId="0" fontId="7554" fillId="0" borderId="7571" xfId="0" applyNumberFormat="1" applyFont="1" applyBorder="1" applyAlignment="1" applyProtection="1"/>
    <xf numFmtId="0" fontId="7555" fillId="0" borderId="7572" xfId="0" applyNumberFormat="1" applyFont="1" applyBorder="1" applyAlignment="1" applyProtection="1"/>
    <xf numFmtId="0" fontId="7556" fillId="0" borderId="7573" xfId="0" applyNumberFormat="1" applyFont="1" applyBorder="1" applyAlignment="1" applyProtection="1"/>
    <xf numFmtId="0" fontId="7557" fillId="0" borderId="7574" xfId="0" applyNumberFormat="1" applyFont="1" applyBorder="1" applyAlignment="1" applyProtection="1"/>
    <xf numFmtId="0" fontId="7558" fillId="0" borderId="7575" xfId="0" applyNumberFormat="1" applyFont="1" applyBorder="1" applyAlignment="1" applyProtection="1"/>
    <xf numFmtId="0" fontId="7559" fillId="0" borderId="7576" xfId="0" applyNumberFormat="1" applyFont="1" applyBorder="1" applyAlignment="1" applyProtection="1"/>
    <xf numFmtId="0" fontId="7560" fillId="0" borderId="7577" xfId="0" applyNumberFormat="1" applyFont="1" applyBorder="1" applyAlignment="1" applyProtection="1"/>
    <xf numFmtId="0" fontId="7561" fillId="0" borderId="7578" xfId="0" applyNumberFormat="1" applyFont="1" applyBorder="1" applyAlignment="1" applyProtection="1"/>
    <xf numFmtId="0" fontId="7562" fillId="0" borderId="7579" xfId="0" applyNumberFormat="1" applyFont="1" applyBorder="1" applyAlignment="1" applyProtection="1"/>
    <xf numFmtId="0" fontId="7563" fillId="0" borderId="7580" xfId="0" applyNumberFormat="1" applyFont="1" applyBorder="1" applyAlignment="1" applyProtection="1"/>
    <xf numFmtId="0" fontId="7564" fillId="0" borderId="7581" xfId="0" applyNumberFormat="1" applyFont="1" applyBorder="1" applyAlignment="1" applyProtection="1"/>
    <xf numFmtId="0" fontId="7565" fillId="0" borderId="7582" xfId="0" applyNumberFormat="1" applyFont="1" applyBorder="1" applyAlignment="1" applyProtection="1"/>
    <xf numFmtId="0" fontId="7566" fillId="0" borderId="7583" xfId="0" applyNumberFormat="1" applyFont="1" applyBorder="1" applyAlignment="1" applyProtection="1"/>
    <xf numFmtId="0" fontId="7567" fillId="0" borderId="7584" xfId="0" applyNumberFormat="1" applyFont="1" applyBorder="1" applyAlignment="1" applyProtection="1"/>
    <xf numFmtId="0" fontId="7568" fillId="0" borderId="7585" xfId="0" applyNumberFormat="1" applyFont="1" applyBorder="1" applyAlignment="1" applyProtection="1"/>
    <xf numFmtId="0" fontId="7569" fillId="0" borderId="7586" xfId="0" applyNumberFormat="1" applyFont="1" applyBorder="1" applyAlignment="1" applyProtection="1"/>
    <xf numFmtId="0" fontId="7570" fillId="0" borderId="7587" xfId="0" applyNumberFormat="1" applyFont="1" applyBorder="1" applyAlignment="1" applyProtection="1"/>
    <xf numFmtId="0" fontId="7571" fillId="0" borderId="7588" xfId="0" applyNumberFormat="1" applyFont="1" applyBorder="1" applyAlignment="1" applyProtection="1"/>
    <xf numFmtId="0" fontId="7572" fillId="0" borderId="7589" xfId="0" applyNumberFormat="1" applyFont="1" applyBorder="1" applyAlignment="1" applyProtection="1"/>
    <xf numFmtId="0" fontId="7573" fillId="0" borderId="7590" xfId="0" applyNumberFormat="1" applyFont="1" applyBorder="1" applyAlignment="1" applyProtection="1"/>
    <xf numFmtId="0" fontId="7574" fillId="0" borderId="7591" xfId="0" applyNumberFormat="1" applyFont="1" applyBorder="1" applyAlignment="1" applyProtection="1"/>
    <xf numFmtId="0" fontId="7575" fillId="0" borderId="7592" xfId="0" applyNumberFormat="1" applyFont="1" applyBorder="1" applyAlignment="1" applyProtection="1"/>
    <xf numFmtId="0" fontId="7576" fillId="0" borderId="7593" xfId="0" applyNumberFormat="1" applyFont="1" applyBorder="1" applyAlignment="1" applyProtection="1"/>
    <xf numFmtId="0" fontId="7577" fillId="0" borderId="7594" xfId="0" applyNumberFormat="1" applyFont="1" applyBorder="1" applyAlignment="1" applyProtection="1"/>
    <xf numFmtId="0" fontId="7578" fillId="0" borderId="7595" xfId="0" applyNumberFormat="1" applyFont="1" applyBorder="1" applyAlignment="1" applyProtection="1"/>
    <xf numFmtId="0" fontId="7579" fillId="0" borderId="7596" xfId="0" applyNumberFormat="1" applyFont="1" applyBorder="1" applyAlignment="1" applyProtection="1"/>
    <xf numFmtId="0" fontId="7580" fillId="0" borderId="7597" xfId="0" applyNumberFormat="1" applyFont="1" applyBorder="1" applyAlignment="1" applyProtection="1"/>
    <xf numFmtId="0" fontId="7581" fillId="0" borderId="7598" xfId="0" applyNumberFormat="1" applyFont="1" applyBorder="1" applyAlignment="1" applyProtection="1"/>
    <xf numFmtId="0" fontId="7582" fillId="0" borderId="7599" xfId="0" applyNumberFormat="1" applyFont="1" applyBorder="1" applyAlignment="1" applyProtection="1"/>
    <xf numFmtId="0" fontId="7583" fillId="0" borderId="7600" xfId="0" applyNumberFormat="1" applyFont="1" applyBorder="1" applyAlignment="1" applyProtection="1"/>
    <xf numFmtId="0" fontId="7584" fillId="0" borderId="7601" xfId="0" applyNumberFormat="1" applyFont="1" applyBorder="1" applyAlignment="1" applyProtection="1"/>
    <xf numFmtId="0" fontId="7585" fillId="0" borderId="7602" xfId="0" applyNumberFormat="1" applyFont="1" applyBorder="1" applyAlignment="1" applyProtection="1"/>
    <xf numFmtId="0" fontId="7586" fillId="0" borderId="7603" xfId="0" applyNumberFormat="1" applyFont="1" applyBorder="1" applyAlignment="1" applyProtection="1"/>
    <xf numFmtId="0" fontId="7587" fillId="0" borderId="7604" xfId="0" applyNumberFormat="1" applyFont="1" applyBorder="1" applyAlignment="1" applyProtection="1"/>
    <xf numFmtId="0" fontId="7588" fillId="0" borderId="7605" xfId="0" applyNumberFormat="1" applyFont="1" applyBorder="1" applyAlignment="1" applyProtection="1"/>
    <xf numFmtId="0" fontId="7589" fillId="0" borderId="7606" xfId="0" applyNumberFormat="1" applyFont="1" applyBorder="1" applyAlignment="1" applyProtection="1"/>
    <xf numFmtId="0" fontId="7590" fillId="0" borderId="7607" xfId="0" applyNumberFormat="1" applyFont="1" applyBorder="1" applyAlignment="1" applyProtection="1"/>
    <xf numFmtId="0" fontId="7591" fillId="0" borderId="7608" xfId="0" applyNumberFormat="1" applyFont="1" applyBorder="1" applyAlignment="1" applyProtection="1"/>
    <xf numFmtId="0" fontId="7592" fillId="0" borderId="7609" xfId="0" applyNumberFormat="1" applyFont="1" applyBorder="1" applyAlignment="1" applyProtection="1"/>
    <xf numFmtId="0" fontId="7593" fillId="0" borderId="7610" xfId="0" applyNumberFormat="1" applyFont="1" applyBorder="1" applyAlignment="1" applyProtection="1"/>
    <xf numFmtId="0" fontId="7594" fillId="0" borderId="7611" xfId="0" applyNumberFormat="1" applyFont="1" applyBorder="1" applyAlignment="1" applyProtection="1"/>
    <xf numFmtId="0" fontId="7595" fillId="0" borderId="7612" xfId="0" applyNumberFormat="1" applyFont="1" applyBorder="1" applyAlignment="1" applyProtection="1"/>
    <xf numFmtId="0" fontId="7596" fillId="0" borderId="7613" xfId="0" applyNumberFormat="1" applyFont="1" applyBorder="1" applyAlignment="1" applyProtection="1"/>
    <xf numFmtId="0" fontId="7597" fillId="0" borderId="7614" xfId="0" applyNumberFormat="1" applyFont="1" applyBorder="1" applyAlignment="1" applyProtection="1"/>
    <xf numFmtId="0" fontId="7598" fillId="0" borderId="7615" xfId="0" applyNumberFormat="1" applyFont="1" applyBorder="1" applyAlignment="1" applyProtection="1"/>
    <xf numFmtId="0" fontId="7599" fillId="0" borderId="7616" xfId="0" applyNumberFormat="1" applyFont="1" applyBorder="1" applyAlignment="1" applyProtection="1"/>
    <xf numFmtId="0" fontId="7600" fillId="0" borderId="7617" xfId="0" applyNumberFormat="1" applyFont="1" applyBorder="1" applyAlignment="1" applyProtection="1"/>
    <xf numFmtId="0" fontId="7601" fillId="0" borderId="7618" xfId="0" applyNumberFormat="1" applyFont="1" applyBorder="1" applyAlignment="1" applyProtection="1"/>
    <xf numFmtId="0" fontId="7602" fillId="0" borderId="7619" xfId="0" applyNumberFormat="1" applyFont="1" applyBorder="1" applyAlignment="1" applyProtection="1"/>
    <xf numFmtId="0" fontId="7603" fillId="0" borderId="7620" xfId="0" applyNumberFormat="1" applyFont="1" applyBorder="1" applyAlignment="1" applyProtection="1"/>
    <xf numFmtId="0" fontId="7604" fillId="0" borderId="7621" xfId="0" applyNumberFormat="1" applyFont="1" applyBorder="1" applyAlignment="1" applyProtection="1"/>
    <xf numFmtId="0" fontId="7605" fillId="0" borderId="7622" xfId="0" applyNumberFormat="1" applyFont="1" applyBorder="1" applyAlignment="1" applyProtection="1"/>
    <xf numFmtId="0" fontId="7606" fillId="0" borderId="7623" xfId="0" applyNumberFormat="1" applyFont="1" applyBorder="1" applyAlignment="1" applyProtection="1"/>
    <xf numFmtId="0" fontId="7607" fillId="0" borderId="7624" xfId="0" applyNumberFormat="1" applyFont="1" applyBorder="1" applyAlignment="1" applyProtection="1"/>
    <xf numFmtId="0" fontId="7608" fillId="0" borderId="7625" xfId="0" applyNumberFormat="1" applyFont="1" applyBorder="1" applyAlignment="1" applyProtection="1"/>
    <xf numFmtId="0" fontId="7609" fillId="0" borderId="7626" xfId="0" applyNumberFormat="1" applyFont="1" applyBorder="1" applyAlignment="1" applyProtection="1"/>
    <xf numFmtId="0" fontId="7610" fillId="0" borderId="7627" xfId="0" applyNumberFormat="1" applyFont="1" applyBorder="1" applyAlignment="1" applyProtection="1"/>
    <xf numFmtId="0" fontId="7611" fillId="0" borderId="7628" xfId="0" applyNumberFormat="1" applyFont="1" applyBorder="1" applyAlignment="1" applyProtection="1"/>
    <xf numFmtId="0" fontId="7612" fillId="0" borderId="7629" xfId="0" applyNumberFormat="1" applyFont="1" applyBorder="1" applyAlignment="1" applyProtection="1"/>
    <xf numFmtId="0" fontId="7613" fillId="0" borderId="7630" xfId="0" applyNumberFormat="1" applyFont="1" applyBorder="1" applyAlignment="1" applyProtection="1"/>
    <xf numFmtId="0" fontId="7614" fillId="0" borderId="7631" xfId="0" applyNumberFormat="1" applyFont="1" applyBorder="1" applyAlignment="1" applyProtection="1"/>
    <xf numFmtId="0" fontId="7615" fillId="0" borderId="7632" xfId="0" applyNumberFormat="1" applyFont="1" applyBorder="1" applyAlignment="1" applyProtection="1"/>
    <xf numFmtId="0" fontId="7616" fillId="0" borderId="7633" xfId="0" applyNumberFormat="1" applyFont="1" applyBorder="1" applyAlignment="1" applyProtection="1"/>
    <xf numFmtId="0" fontId="7617" fillId="0" borderId="7634" xfId="0" applyNumberFormat="1" applyFont="1" applyBorder="1" applyAlignment="1" applyProtection="1"/>
    <xf numFmtId="0" fontId="7618" fillId="0" borderId="7635" xfId="0" applyNumberFormat="1" applyFont="1" applyBorder="1" applyAlignment="1" applyProtection="1"/>
    <xf numFmtId="0" fontId="7619" fillId="0" borderId="7636" xfId="0" applyNumberFormat="1" applyFont="1" applyBorder="1" applyAlignment="1" applyProtection="1"/>
    <xf numFmtId="0" fontId="7620" fillId="0" borderId="7637" xfId="0" applyNumberFormat="1" applyFont="1" applyBorder="1" applyAlignment="1" applyProtection="1"/>
    <xf numFmtId="0" fontId="7621" fillId="0" borderId="7638" xfId="0" applyNumberFormat="1" applyFont="1" applyBorder="1" applyAlignment="1" applyProtection="1"/>
    <xf numFmtId="0" fontId="7622" fillId="0" borderId="7639" xfId="0" applyNumberFormat="1" applyFont="1" applyBorder="1" applyAlignment="1" applyProtection="1"/>
    <xf numFmtId="0" fontId="7623" fillId="0" borderId="7640" xfId="0" applyNumberFormat="1" applyFont="1" applyBorder="1" applyAlignment="1" applyProtection="1"/>
    <xf numFmtId="0" fontId="7624" fillId="0" borderId="7641" xfId="0" applyNumberFormat="1" applyFont="1" applyBorder="1" applyAlignment="1" applyProtection="1"/>
    <xf numFmtId="0" fontId="7625" fillId="0" borderId="7642" xfId="0" applyNumberFormat="1" applyFont="1" applyBorder="1" applyAlignment="1" applyProtection="1"/>
    <xf numFmtId="0" fontId="7626" fillId="0" borderId="7643" xfId="0" applyNumberFormat="1" applyFont="1" applyBorder="1" applyAlignment="1" applyProtection="1"/>
    <xf numFmtId="0" fontId="7627" fillId="0" borderId="7644" xfId="0" applyNumberFormat="1" applyFont="1" applyBorder="1" applyAlignment="1" applyProtection="1"/>
    <xf numFmtId="0" fontId="7628" fillId="0" borderId="7645" xfId="0" applyNumberFormat="1" applyFont="1" applyBorder="1" applyAlignment="1" applyProtection="1"/>
    <xf numFmtId="0" fontId="7629" fillId="0" borderId="7646" xfId="0" applyNumberFormat="1" applyFont="1" applyBorder="1" applyAlignment="1" applyProtection="1"/>
    <xf numFmtId="0" fontId="7630" fillId="0" borderId="7647" xfId="0" applyNumberFormat="1" applyFont="1" applyBorder="1" applyAlignment="1" applyProtection="1"/>
    <xf numFmtId="0" fontId="7631" fillId="0" borderId="7648" xfId="0" applyNumberFormat="1" applyFont="1" applyBorder="1" applyAlignment="1" applyProtection="1"/>
    <xf numFmtId="0" fontId="7632" fillId="0" borderId="7649" xfId="0" applyNumberFormat="1" applyFont="1" applyBorder="1" applyAlignment="1" applyProtection="1"/>
    <xf numFmtId="0" fontId="7633" fillId="0" borderId="7650" xfId="0" applyNumberFormat="1" applyFont="1" applyBorder="1" applyAlignment="1" applyProtection="1"/>
    <xf numFmtId="0" fontId="7634" fillId="0" borderId="7651" xfId="0" applyNumberFormat="1" applyFont="1" applyBorder="1" applyAlignment="1" applyProtection="1"/>
    <xf numFmtId="0" fontId="7635" fillId="0" borderId="7652" xfId="0" applyNumberFormat="1" applyFont="1" applyBorder="1" applyAlignment="1" applyProtection="1"/>
    <xf numFmtId="0" fontId="7636" fillId="0" borderId="7653" xfId="0" applyNumberFormat="1" applyFont="1" applyBorder="1" applyAlignment="1" applyProtection="1"/>
    <xf numFmtId="0" fontId="7637" fillId="0" borderId="7654" xfId="0" applyNumberFormat="1" applyFont="1" applyBorder="1" applyAlignment="1" applyProtection="1"/>
    <xf numFmtId="0" fontId="7638" fillId="0" borderId="7655" xfId="0" applyNumberFormat="1" applyFont="1" applyBorder="1" applyAlignment="1" applyProtection="1"/>
    <xf numFmtId="0" fontId="7639" fillId="0" borderId="7656" xfId="0" applyNumberFormat="1" applyFont="1" applyBorder="1" applyAlignment="1" applyProtection="1"/>
    <xf numFmtId="0" fontId="7640" fillId="0" borderId="7657" xfId="0" applyNumberFormat="1" applyFont="1" applyBorder="1" applyAlignment="1" applyProtection="1"/>
    <xf numFmtId="0" fontId="7641" fillId="0" borderId="7658" xfId="0" applyNumberFormat="1" applyFont="1" applyBorder="1" applyAlignment="1" applyProtection="1"/>
    <xf numFmtId="0" fontId="7642" fillId="0" borderId="7659" xfId="0" applyNumberFormat="1" applyFont="1" applyBorder="1" applyAlignment="1" applyProtection="1"/>
    <xf numFmtId="0" fontId="7643" fillId="0" borderId="7660" xfId="0" applyNumberFormat="1" applyFont="1" applyBorder="1" applyAlignment="1" applyProtection="1"/>
    <xf numFmtId="0" fontId="7644" fillId="0" borderId="7661" xfId="0" applyNumberFormat="1" applyFont="1" applyBorder="1" applyAlignment="1" applyProtection="1"/>
    <xf numFmtId="0" fontId="7645" fillId="0" borderId="7662" xfId="0" applyNumberFormat="1" applyFont="1" applyBorder="1" applyAlignment="1" applyProtection="1"/>
    <xf numFmtId="0" fontId="7646" fillId="0" borderId="7663" xfId="0" applyNumberFormat="1" applyFont="1" applyBorder="1" applyAlignment="1" applyProtection="1"/>
    <xf numFmtId="0" fontId="7647" fillId="0" borderId="7664" xfId="0" applyNumberFormat="1" applyFont="1" applyBorder="1" applyAlignment="1" applyProtection="1"/>
    <xf numFmtId="0" fontId="7648" fillId="0" borderId="7665" xfId="0" applyNumberFormat="1" applyFont="1" applyBorder="1" applyAlignment="1" applyProtection="1"/>
    <xf numFmtId="0" fontId="7649" fillId="0" borderId="7666" xfId="0" applyNumberFormat="1" applyFont="1" applyBorder="1" applyAlignment="1" applyProtection="1"/>
    <xf numFmtId="0" fontId="7650" fillId="0" borderId="7667" xfId="0" applyNumberFormat="1" applyFont="1" applyBorder="1" applyAlignment="1" applyProtection="1"/>
    <xf numFmtId="0" fontId="7651" fillId="0" borderId="7668" xfId="0" applyNumberFormat="1" applyFont="1" applyBorder="1" applyAlignment="1" applyProtection="1"/>
    <xf numFmtId="0" fontId="7652" fillId="0" borderId="7669" xfId="0" applyNumberFormat="1" applyFont="1" applyBorder="1" applyAlignment="1" applyProtection="1"/>
    <xf numFmtId="0" fontId="7653" fillId="0" borderId="7670" xfId="0" applyNumberFormat="1" applyFont="1" applyBorder="1" applyAlignment="1" applyProtection="1"/>
    <xf numFmtId="0" fontId="7654" fillId="0" borderId="7671" xfId="0" applyNumberFormat="1" applyFont="1" applyBorder="1" applyAlignment="1" applyProtection="1"/>
    <xf numFmtId="0" fontId="7655" fillId="0" borderId="7672" xfId="0" applyNumberFormat="1" applyFont="1" applyBorder="1" applyAlignment="1" applyProtection="1"/>
    <xf numFmtId="0" fontId="7656" fillId="0" borderId="7673" xfId="0" applyNumberFormat="1" applyFont="1" applyBorder="1" applyAlignment="1" applyProtection="1"/>
    <xf numFmtId="0" fontId="7657" fillId="0" borderId="7674" xfId="0" applyNumberFormat="1" applyFont="1" applyBorder="1" applyAlignment="1" applyProtection="1"/>
    <xf numFmtId="0" fontId="7658" fillId="0" borderId="7675" xfId="0" applyNumberFormat="1" applyFont="1" applyBorder="1" applyAlignment="1" applyProtection="1"/>
    <xf numFmtId="0" fontId="7659" fillId="0" borderId="7676" xfId="0" applyNumberFormat="1" applyFont="1" applyBorder="1" applyAlignment="1" applyProtection="1"/>
    <xf numFmtId="0" fontId="7660" fillId="0" borderId="7677" xfId="0" applyNumberFormat="1" applyFont="1" applyBorder="1" applyAlignment="1" applyProtection="1"/>
    <xf numFmtId="0" fontId="7661" fillId="0" borderId="7678" xfId="0" applyNumberFormat="1" applyFont="1" applyBorder="1" applyAlignment="1" applyProtection="1"/>
    <xf numFmtId="0" fontId="7662" fillId="0" borderId="7679" xfId="0" applyNumberFormat="1" applyFont="1" applyBorder="1" applyAlignment="1" applyProtection="1"/>
    <xf numFmtId="0" fontId="7663" fillId="0" borderId="7680" xfId="0" applyNumberFormat="1" applyFont="1" applyBorder="1" applyAlignment="1" applyProtection="1"/>
    <xf numFmtId="0" fontId="7664" fillId="0" borderId="7681" xfId="0" applyNumberFormat="1" applyFont="1" applyBorder="1" applyAlignment="1" applyProtection="1"/>
    <xf numFmtId="0" fontId="7665" fillId="0" borderId="7682" xfId="0" applyNumberFormat="1" applyFont="1" applyBorder="1" applyAlignment="1" applyProtection="1"/>
    <xf numFmtId="0" fontId="7666" fillId="0" borderId="7683" xfId="0" applyNumberFormat="1" applyFont="1" applyBorder="1" applyAlignment="1" applyProtection="1"/>
    <xf numFmtId="0" fontId="7667" fillId="0" borderId="7684" xfId="0" applyNumberFormat="1" applyFont="1" applyBorder="1" applyAlignment="1" applyProtection="1"/>
    <xf numFmtId="0" fontId="7668" fillId="0" borderId="7685" xfId="0" applyNumberFormat="1" applyFont="1" applyBorder="1" applyAlignment="1" applyProtection="1"/>
    <xf numFmtId="0" fontId="7669" fillId="0" borderId="7686" xfId="0" applyNumberFormat="1" applyFont="1" applyBorder="1" applyAlignment="1" applyProtection="1"/>
    <xf numFmtId="0" fontId="7670" fillId="0" borderId="7687" xfId="0" applyNumberFormat="1" applyFont="1" applyBorder="1" applyAlignment="1" applyProtection="1"/>
    <xf numFmtId="0" fontId="7671" fillId="0" borderId="7688" xfId="0" applyNumberFormat="1" applyFont="1" applyBorder="1" applyAlignment="1" applyProtection="1"/>
    <xf numFmtId="0" fontId="7672" fillId="0" borderId="7689" xfId="0" applyNumberFormat="1" applyFont="1" applyBorder="1" applyAlignment="1" applyProtection="1"/>
    <xf numFmtId="0" fontId="7673" fillId="0" borderId="7690" xfId="0" applyNumberFormat="1" applyFont="1" applyBorder="1" applyAlignment="1" applyProtection="1"/>
    <xf numFmtId="0" fontId="7674" fillId="0" borderId="7691" xfId="0" applyNumberFormat="1" applyFont="1" applyBorder="1" applyAlignment="1" applyProtection="1"/>
    <xf numFmtId="0" fontId="7675" fillId="0" borderId="7692" xfId="0" applyNumberFormat="1" applyFont="1" applyBorder="1" applyAlignment="1" applyProtection="1"/>
    <xf numFmtId="0" fontId="7676" fillId="0" borderId="7693" xfId="0" applyNumberFormat="1" applyFont="1" applyBorder="1" applyAlignment="1" applyProtection="1"/>
    <xf numFmtId="0" fontId="7677" fillId="0" borderId="7694" xfId="0" applyNumberFormat="1" applyFont="1" applyBorder="1" applyAlignment="1" applyProtection="1"/>
    <xf numFmtId="0" fontId="7678" fillId="0" borderId="7695" xfId="0" applyNumberFormat="1" applyFont="1" applyBorder="1" applyAlignment="1" applyProtection="1"/>
    <xf numFmtId="0" fontId="7679" fillId="0" borderId="7696" xfId="0" applyNumberFormat="1" applyFont="1" applyBorder="1" applyAlignment="1" applyProtection="1"/>
    <xf numFmtId="0" fontId="7680" fillId="0" borderId="7697" xfId="0" applyNumberFormat="1" applyFont="1" applyBorder="1" applyAlignment="1" applyProtection="1"/>
    <xf numFmtId="0" fontId="7681" fillId="0" borderId="7698" xfId="0" applyNumberFormat="1" applyFont="1" applyBorder="1" applyAlignment="1" applyProtection="1"/>
    <xf numFmtId="0" fontId="7682" fillId="0" borderId="7699" xfId="0" applyNumberFormat="1" applyFont="1" applyBorder="1" applyAlignment="1" applyProtection="1"/>
    <xf numFmtId="0" fontId="7683" fillId="0" borderId="7700" xfId="0" applyNumberFormat="1" applyFont="1" applyBorder="1" applyAlignment="1" applyProtection="1"/>
    <xf numFmtId="0" fontId="7684" fillId="0" borderId="7701" xfId="0" applyNumberFormat="1" applyFont="1" applyBorder="1" applyAlignment="1" applyProtection="1"/>
    <xf numFmtId="0" fontId="7685" fillId="0" borderId="7702" xfId="0" applyNumberFormat="1" applyFont="1" applyBorder="1" applyAlignment="1" applyProtection="1"/>
    <xf numFmtId="0" fontId="7686" fillId="0" borderId="7703" xfId="0" applyNumberFormat="1" applyFont="1" applyBorder="1" applyAlignment="1" applyProtection="1"/>
    <xf numFmtId="0" fontId="7687" fillId="0" borderId="7704" xfId="0" applyNumberFormat="1" applyFont="1" applyBorder="1" applyAlignment="1" applyProtection="1"/>
    <xf numFmtId="0" fontId="7688" fillId="0" borderId="7705" xfId="0" applyNumberFormat="1" applyFont="1" applyBorder="1" applyAlignment="1" applyProtection="1"/>
    <xf numFmtId="0" fontId="7689" fillId="0" borderId="7706" xfId="0" applyNumberFormat="1" applyFont="1" applyBorder="1" applyAlignment="1" applyProtection="1"/>
    <xf numFmtId="0" fontId="7690" fillId="0" borderId="7707" xfId="0" applyNumberFormat="1" applyFont="1" applyBorder="1" applyAlignment="1" applyProtection="1"/>
    <xf numFmtId="0" fontId="7691" fillId="0" borderId="7708" xfId="0" applyNumberFormat="1" applyFont="1" applyBorder="1" applyAlignment="1" applyProtection="1"/>
    <xf numFmtId="0" fontId="7692" fillId="0" borderId="7709" xfId="0" applyNumberFormat="1" applyFont="1" applyBorder="1" applyAlignment="1" applyProtection="1"/>
    <xf numFmtId="0" fontId="7693" fillId="0" borderId="7710" xfId="0" applyNumberFormat="1" applyFont="1" applyBorder="1" applyAlignment="1" applyProtection="1"/>
    <xf numFmtId="0" fontId="7694" fillId="0" borderId="7711" xfId="0" applyNumberFormat="1" applyFont="1" applyBorder="1" applyAlignment="1" applyProtection="1"/>
    <xf numFmtId="0" fontId="7695" fillId="0" borderId="7712" xfId="0" applyNumberFormat="1" applyFont="1" applyBorder="1" applyAlignment="1" applyProtection="1"/>
    <xf numFmtId="0" fontId="7696" fillId="0" borderId="7713" xfId="0" applyNumberFormat="1" applyFont="1" applyBorder="1" applyAlignment="1" applyProtection="1"/>
    <xf numFmtId="0" fontId="7697" fillId="0" borderId="7714" xfId="0" applyNumberFormat="1" applyFont="1" applyBorder="1" applyAlignment="1" applyProtection="1"/>
    <xf numFmtId="0" fontId="7698" fillId="0" borderId="7715" xfId="0" applyNumberFormat="1" applyFont="1" applyBorder="1" applyAlignment="1" applyProtection="1"/>
    <xf numFmtId="0" fontId="7699" fillId="0" borderId="7716" xfId="0" applyNumberFormat="1" applyFont="1" applyBorder="1" applyAlignment="1" applyProtection="1"/>
    <xf numFmtId="0" fontId="7700" fillId="0" borderId="7717" xfId="0" applyNumberFormat="1" applyFont="1" applyBorder="1" applyAlignment="1" applyProtection="1"/>
    <xf numFmtId="0" fontId="7701" fillId="0" borderId="7718" xfId="0" applyNumberFormat="1" applyFont="1" applyBorder="1" applyAlignment="1" applyProtection="1"/>
    <xf numFmtId="0" fontId="7702" fillId="0" borderId="7719" xfId="0" applyNumberFormat="1" applyFont="1" applyBorder="1" applyAlignment="1" applyProtection="1"/>
    <xf numFmtId="0" fontId="7703" fillId="0" borderId="7720" xfId="0" applyNumberFormat="1" applyFont="1" applyBorder="1" applyAlignment="1" applyProtection="1"/>
    <xf numFmtId="0" fontId="7704" fillId="0" borderId="7721" xfId="0" applyNumberFormat="1" applyFont="1" applyBorder="1" applyAlignment="1" applyProtection="1"/>
    <xf numFmtId="0" fontId="7705" fillId="0" borderId="7722" xfId="0" applyNumberFormat="1" applyFont="1" applyBorder="1" applyAlignment="1" applyProtection="1"/>
    <xf numFmtId="0" fontId="7706" fillId="0" borderId="7723" xfId="0" applyNumberFormat="1" applyFont="1" applyBorder="1" applyAlignment="1" applyProtection="1"/>
    <xf numFmtId="0" fontId="7707" fillId="0" borderId="7724" xfId="0" applyNumberFormat="1" applyFont="1" applyBorder="1" applyAlignment="1" applyProtection="1"/>
    <xf numFmtId="0" fontId="7708" fillId="0" borderId="7725" xfId="0" applyNumberFormat="1" applyFont="1" applyBorder="1" applyAlignment="1" applyProtection="1"/>
    <xf numFmtId="0" fontId="7709" fillId="0" borderId="7726" xfId="0" applyNumberFormat="1" applyFont="1" applyBorder="1" applyAlignment="1" applyProtection="1"/>
    <xf numFmtId="0" fontId="7710" fillId="0" borderId="7727" xfId="0" applyNumberFormat="1" applyFont="1" applyBorder="1" applyAlignment="1" applyProtection="1"/>
    <xf numFmtId="0" fontId="7711" fillId="0" borderId="7728" xfId="0" applyNumberFormat="1" applyFont="1" applyBorder="1" applyAlignment="1" applyProtection="1"/>
    <xf numFmtId="0" fontId="7712" fillId="0" borderId="7729" xfId="0" applyNumberFormat="1" applyFont="1" applyBorder="1" applyAlignment="1" applyProtection="1"/>
    <xf numFmtId="0" fontId="7713" fillId="0" borderId="7730" xfId="0" applyNumberFormat="1" applyFont="1" applyBorder="1" applyAlignment="1" applyProtection="1"/>
    <xf numFmtId="0" fontId="7714" fillId="0" borderId="7731" xfId="0" applyNumberFormat="1" applyFont="1" applyBorder="1" applyAlignment="1" applyProtection="1"/>
    <xf numFmtId="0" fontId="7715" fillId="0" borderId="7732" xfId="0" applyNumberFormat="1" applyFont="1" applyBorder="1" applyAlignment="1" applyProtection="1"/>
    <xf numFmtId="0" fontId="7716" fillId="0" borderId="7733" xfId="0" applyNumberFormat="1" applyFont="1" applyBorder="1" applyAlignment="1" applyProtection="1"/>
    <xf numFmtId="0" fontId="7717" fillId="0" borderId="7734" xfId="0" applyNumberFormat="1" applyFont="1" applyBorder="1" applyAlignment="1" applyProtection="1"/>
    <xf numFmtId="0" fontId="7718" fillId="0" borderId="7735" xfId="0" applyNumberFormat="1" applyFont="1" applyBorder="1" applyAlignment="1" applyProtection="1"/>
    <xf numFmtId="0" fontId="7719" fillId="0" borderId="7736" xfId="0" applyNumberFormat="1" applyFont="1" applyBorder="1" applyAlignment="1" applyProtection="1"/>
    <xf numFmtId="0" fontId="7720" fillId="0" borderId="7737" xfId="0" applyNumberFormat="1" applyFont="1" applyBorder="1" applyAlignment="1" applyProtection="1"/>
    <xf numFmtId="0" fontId="7721" fillId="0" borderId="7738" xfId="0" applyNumberFormat="1" applyFont="1" applyBorder="1" applyAlignment="1" applyProtection="1"/>
    <xf numFmtId="0" fontId="7722" fillId="0" borderId="7739" xfId="0" applyNumberFormat="1" applyFont="1" applyBorder="1" applyAlignment="1" applyProtection="1"/>
    <xf numFmtId="0" fontId="7723" fillId="0" borderId="7740" xfId="0" applyNumberFormat="1" applyFont="1" applyBorder="1" applyAlignment="1" applyProtection="1"/>
    <xf numFmtId="0" fontId="7724" fillId="0" borderId="7741" xfId="0" applyNumberFormat="1" applyFont="1" applyBorder="1" applyAlignment="1" applyProtection="1"/>
    <xf numFmtId="0" fontId="7725" fillId="0" borderId="7742" xfId="0" applyNumberFormat="1" applyFont="1" applyBorder="1" applyAlignment="1" applyProtection="1"/>
    <xf numFmtId="0" fontId="7726" fillId="0" borderId="7743" xfId="0" applyNumberFormat="1" applyFont="1" applyBorder="1" applyAlignment="1" applyProtection="1"/>
    <xf numFmtId="0" fontId="7727" fillId="0" borderId="7744" xfId="0" applyNumberFormat="1" applyFont="1" applyBorder="1" applyAlignment="1" applyProtection="1"/>
    <xf numFmtId="0" fontId="7728" fillId="0" borderId="7745" xfId="0" applyNumberFormat="1" applyFont="1" applyBorder="1" applyAlignment="1" applyProtection="1"/>
    <xf numFmtId="0" fontId="7729" fillId="0" borderId="7746" xfId="0" applyNumberFormat="1" applyFont="1" applyBorder="1" applyAlignment="1" applyProtection="1"/>
    <xf numFmtId="0" fontId="7730" fillId="0" borderId="7747" xfId="0" applyNumberFormat="1" applyFont="1" applyBorder="1" applyAlignment="1" applyProtection="1"/>
    <xf numFmtId="0" fontId="7731" fillId="0" borderId="7748" xfId="0" applyNumberFormat="1" applyFont="1" applyBorder="1" applyAlignment="1" applyProtection="1"/>
    <xf numFmtId="0" fontId="7732" fillId="0" borderId="7749" xfId="0" applyNumberFormat="1" applyFont="1" applyBorder="1" applyAlignment="1" applyProtection="1"/>
    <xf numFmtId="0" fontId="7733" fillId="0" borderId="7750" xfId="0" applyNumberFormat="1" applyFont="1" applyBorder="1" applyAlignment="1" applyProtection="1"/>
    <xf numFmtId="0" fontId="7734" fillId="0" borderId="7751" xfId="0" applyNumberFormat="1" applyFont="1" applyBorder="1" applyAlignment="1" applyProtection="1"/>
    <xf numFmtId="0" fontId="7735" fillId="0" borderId="7752" xfId="0" applyNumberFormat="1" applyFont="1" applyBorder="1" applyAlignment="1" applyProtection="1"/>
    <xf numFmtId="0" fontId="7736" fillId="0" borderId="7753" xfId="0" applyNumberFormat="1" applyFont="1" applyBorder="1" applyAlignment="1" applyProtection="1"/>
    <xf numFmtId="0" fontId="7737" fillId="0" borderId="7754" xfId="0" applyNumberFormat="1" applyFont="1" applyBorder="1" applyAlignment="1" applyProtection="1"/>
    <xf numFmtId="0" fontId="7738" fillId="0" borderId="7755" xfId="0" applyNumberFormat="1" applyFont="1" applyBorder="1" applyAlignment="1" applyProtection="1"/>
    <xf numFmtId="0" fontId="7739" fillId="0" borderId="7756" xfId="0" applyNumberFormat="1" applyFont="1" applyBorder="1" applyAlignment="1" applyProtection="1"/>
    <xf numFmtId="0" fontId="7740" fillId="0" borderId="7757" xfId="0" applyNumberFormat="1" applyFont="1" applyBorder="1" applyAlignment="1" applyProtection="1"/>
    <xf numFmtId="0" fontId="7741" fillId="0" borderId="7758" xfId="0" applyNumberFormat="1" applyFont="1" applyBorder="1" applyAlignment="1" applyProtection="1"/>
    <xf numFmtId="0" fontId="7742" fillId="0" borderId="7759" xfId="0" applyNumberFormat="1" applyFont="1" applyBorder="1" applyAlignment="1" applyProtection="1"/>
    <xf numFmtId="0" fontId="7743" fillId="0" borderId="7760" xfId="0" applyNumberFormat="1" applyFont="1" applyBorder="1" applyAlignment="1" applyProtection="1"/>
    <xf numFmtId="0" fontId="7744" fillId="0" borderId="7761" xfId="0" applyNumberFormat="1" applyFont="1" applyBorder="1" applyAlignment="1" applyProtection="1"/>
    <xf numFmtId="0" fontId="7745" fillId="0" borderId="7762" xfId="0" applyNumberFormat="1" applyFont="1" applyBorder="1" applyAlignment="1" applyProtection="1"/>
    <xf numFmtId="0" fontId="7746" fillId="0" borderId="7763" xfId="0" applyNumberFormat="1" applyFont="1" applyBorder="1" applyAlignment="1" applyProtection="1"/>
    <xf numFmtId="0" fontId="7747" fillId="0" borderId="7764" xfId="0" applyNumberFormat="1" applyFont="1" applyBorder="1" applyAlignment="1" applyProtection="1"/>
    <xf numFmtId="0" fontId="7748" fillId="0" borderId="7765" xfId="0" applyNumberFormat="1" applyFont="1" applyBorder="1" applyAlignment="1" applyProtection="1"/>
    <xf numFmtId="0" fontId="7749" fillId="0" borderId="7766" xfId="0" applyNumberFormat="1" applyFont="1" applyBorder="1" applyAlignment="1" applyProtection="1"/>
    <xf numFmtId="0" fontId="7750" fillId="0" borderId="7767" xfId="0" applyNumberFormat="1" applyFont="1" applyBorder="1" applyAlignment="1" applyProtection="1"/>
    <xf numFmtId="0" fontId="7751" fillId="0" borderId="7768" xfId="0" applyNumberFormat="1" applyFont="1" applyBorder="1" applyAlignment="1" applyProtection="1"/>
    <xf numFmtId="0" fontId="7752" fillId="0" borderId="7769" xfId="0" applyNumberFormat="1" applyFont="1" applyBorder="1" applyAlignment="1" applyProtection="1"/>
    <xf numFmtId="0" fontId="7753" fillId="0" borderId="7770" xfId="0" applyNumberFormat="1" applyFont="1" applyBorder="1" applyAlignment="1" applyProtection="1"/>
    <xf numFmtId="0" fontId="7754" fillId="0" borderId="7771" xfId="0" applyNumberFormat="1" applyFont="1" applyBorder="1" applyAlignment="1" applyProtection="1"/>
    <xf numFmtId="0" fontId="7755" fillId="0" borderId="7772" xfId="0" applyNumberFormat="1" applyFont="1" applyBorder="1" applyAlignment="1" applyProtection="1"/>
    <xf numFmtId="0" fontId="7756" fillId="0" borderId="7773" xfId="0" applyNumberFormat="1" applyFont="1" applyBorder="1" applyAlignment="1" applyProtection="1"/>
    <xf numFmtId="0" fontId="7757" fillId="0" borderId="7774" xfId="0" applyNumberFormat="1" applyFont="1" applyBorder="1" applyAlignment="1" applyProtection="1"/>
    <xf numFmtId="0" fontId="7758" fillId="0" borderId="7775" xfId="0" applyNumberFormat="1" applyFont="1" applyBorder="1" applyAlignment="1" applyProtection="1"/>
    <xf numFmtId="0" fontId="7759" fillId="0" borderId="7776" xfId="0" applyNumberFormat="1" applyFont="1" applyBorder="1" applyAlignment="1" applyProtection="1"/>
    <xf numFmtId="0" fontId="7760" fillId="0" borderId="7777" xfId="0" applyNumberFormat="1" applyFont="1" applyBorder="1" applyAlignment="1" applyProtection="1"/>
    <xf numFmtId="0" fontId="7761" fillId="0" borderId="7778" xfId="0" applyNumberFormat="1" applyFont="1" applyBorder="1" applyAlignment="1" applyProtection="1"/>
    <xf numFmtId="0" fontId="7762" fillId="0" borderId="7779" xfId="0" applyNumberFormat="1" applyFont="1" applyBorder="1" applyAlignment="1" applyProtection="1"/>
    <xf numFmtId="0" fontId="7763" fillId="0" borderId="7780" xfId="0" applyNumberFormat="1" applyFont="1" applyBorder="1" applyAlignment="1" applyProtection="1"/>
    <xf numFmtId="0" fontId="7764" fillId="0" borderId="7781" xfId="0" applyNumberFormat="1" applyFont="1" applyBorder="1" applyAlignment="1" applyProtection="1"/>
    <xf numFmtId="0" fontId="7765" fillId="0" borderId="7782" xfId="0" applyNumberFormat="1" applyFont="1" applyBorder="1" applyAlignment="1" applyProtection="1"/>
    <xf numFmtId="0" fontId="7766" fillId="0" borderId="7783" xfId="0" applyNumberFormat="1" applyFont="1" applyBorder="1" applyAlignment="1" applyProtection="1"/>
    <xf numFmtId="0" fontId="7767" fillId="0" borderId="7784" xfId="0" applyNumberFormat="1" applyFont="1" applyBorder="1" applyAlignment="1" applyProtection="1"/>
    <xf numFmtId="0" fontId="7768" fillId="0" borderId="7785" xfId="0" applyNumberFormat="1" applyFont="1" applyBorder="1" applyAlignment="1" applyProtection="1"/>
    <xf numFmtId="0" fontId="7769" fillId="0" borderId="7786" xfId="0" applyNumberFormat="1" applyFont="1" applyBorder="1" applyAlignment="1" applyProtection="1"/>
    <xf numFmtId="0" fontId="7770" fillId="0" borderId="7787" xfId="0" applyNumberFormat="1" applyFont="1" applyBorder="1" applyAlignment="1" applyProtection="1"/>
    <xf numFmtId="0" fontId="7771" fillId="0" borderId="7788" xfId="0" applyNumberFormat="1" applyFont="1" applyBorder="1" applyAlignment="1" applyProtection="1"/>
    <xf numFmtId="0" fontId="7772" fillId="0" borderId="7789" xfId="0" applyNumberFormat="1" applyFont="1" applyBorder="1" applyAlignment="1" applyProtection="1"/>
    <xf numFmtId="0" fontId="7773" fillId="0" borderId="7790" xfId="0" applyNumberFormat="1" applyFont="1" applyBorder="1" applyAlignment="1" applyProtection="1"/>
    <xf numFmtId="0" fontId="7774" fillId="0" borderId="7791" xfId="0" applyNumberFormat="1" applyFont="1" applyBorder="1" applyAlignment="1" applyProtection="1"/>
    <xf numFmtId="0" fontId="7775" fillId="0" borderId="7792" xfId="0" applyNumberFormat="1" applyFont="1" applyBorder="1" applyAlignment="1" applyProtection="1"/>
    <xf numFmtId="0" fontId="7776" fillId="0" borderId="7793" xfId="0" applyNumberFormat="1" applyFont="1" applyBorder="1" applyAlignment="1" applyProtection="1"/>
    <xf numFmtId="0" fontId="7777" fillId="0" borderId="7794" xfId="0" applyNumberFormat="1" applyFont="1" applyBorder="1" applyAlignment="1" applyProtection="1"/>
    <xf numFmtId="0" fontId="7778" fillId="0" borderId="7795" xfId="0" applyNumberFormat="1" applyFont="1" applyBorder="1" applyAlignment="1" applyProtection="1"/>
    <xf numFmtId="0" fontId="7779" fillId="0" borderId="7796" xfId="0" applyNumberFormat="1" applyFont="1" applyBorder="1" applyAlignment="1" applyProtection="1"/>
    <xf numFmtId="0" fontId="7780" fillId="0" borderId="7797" xfId="0" applyNumberFormat="1" applyFont="1" applyBorder="1" applyAlignment="1" applyProtection="1"/>
    <xf numFmtId="0" fontId="7781" fillId="0" borderId="7798" xfId="0" applyNumberFormat="1" applyFont="1" applyBorder="1" applyAlignment="1" applyProtection="1"/>
    <xf numFmtId="0" fontId="7782" fillId="0" borderId="7799" xfId="0" applyNumberFormat="1" applyFont="1" applyBorder="1" applyAlignment="1" applyProtection="1"/>
    <xf numFmtId="0" fontId="7783" fillId="0" borderId="7800" xfId="0" applyNumberFormat="1" applyFont="1" applyBorder="1" applyAlignment="1" applyProtection="1"/>
    <xf numFmtId="0" fontId="7784" fillId="0" borderId="7801" xfId="0" applyNumberFormat="1" applyFont="1" applyBorder="1" applyAlignment="1" applyProtection="1"/>
    <xf numFmtId="0" fontId="7785" fillId="0" borderId="7802" xfId="0" applyNumberFormat="1" applyFont="1" applyBorder="1" applyAlignment="1" applyProtection="1"/>
    <xf numFmtId="0" fontId="7786" fillId="0" borderId="7803" xfId="0" applyNumberFormat="1" applyFont="1" applyBorder="1" applyAlignment="1" applyProtection="1"/>
    <xf numFmtId="0" fontId="7787" fillId="0" borderId="7804" xfId="0" applyNumberFormat="1" applyFont="1" applyBorder="1" applyAlignment="1" applyProtection="1"/>
    <xf numFmtId="0" fontId="7788" fillId="0" borderId="7805" xfId="0" applyNumberFormat="1" applyFont="1" applyBorder="1" applyAlignment="1" applyProtection="1"/>
    <xf numFmtId="0" fontId="7789" fillId="0" borderId="7806" xfId="0" applyNumberFormat="1" applyFont="1" applyBorder="1" applyAlignment="1" applyProtection="1"/>
    <xf numFmtId="0" fontId="7790" fillId="0" borderId="7807" xfId="0" applyNumberFormat="1" applyFont="1" applyBorder="1" applyAlignment="1" applyProtection="1"/>
    <xf numFmtId="0" fontId="7791" fillId="0" borderId="7808" xfId="0" applyNumberFormat="1" applyFont="1" applyBorder="1" applyAlignment="1" applyProtection="1"/>
    <xf numFmtId="0" fontId="7792" fillId="0" borderId="7809" xfId="0" applyNumberFormat="1" applyFont="1" applyBorder="1" applyAlignment="1" applyProtection="1"/>
    <xf numFmtId="0" fontId="7793" fillId="0" borderId="7810" xfId="0" applyNumberFormat="1" applyFont="1" applyBorder="1" applyAlignment="1" applyProtection="1"/>
    <xf numFmtId="0" fontId="7794" fillId="0" borderId="7811" xfId="0" applyNumberFormat="1" applyFont="1" applyBorder="1" applyAlignment="1" applyProtection="1"/>
    <xf numFmtId="0" fontId="7795" fillId="0" borderId="7812" xfId="0" applyNumberFormat="1" applyFont="1" applyBorder="1" applyAlignment="1" applyProtection="1"/>
    <xf numFmtId="0" fontId="7796" fillId="0" borderId="7813" xfId="0" applyNumberFormat="1" applyFont="1" applyBorder="1" applyAlignment="1" applyProtection="1"/>
    <xf numFmtId="0" fontId="7797" fillId="0" borderId="7814" xfId="0" applyNumberFormat="1" applyFont="1" applyBorder="1" applyAlignment="1" applyProtection="1"/>
    <xf numFmtId="0" fontId="7798" fillId="0" borderId="7815" xfId="0" applyNumberFormat="1" applyFont="1" applyBorder="1" applyAlignment="1" applyProtection="1"/>
    <xf numFmtId="0" fontId="7799" fillId="0" borderId="7816" xfId="0" applyNumberFormat="1" applyFont="1" applyBorder="1" applyAlignment="1" applyProtection="1"/>
    <xf numFmtId="0" fontId="7800" fillId="0" borderId="7817" xfId="0" applyNumberFormat="1" applyFont="1" applyBorder="1" applyAlignment="1" applyProtection="1"/>
    <xf numFmtId="0" fontId="7801" fillId="0" borderId="7818" xfId="0" applyNumberFormat="1" applyFont="1" applyBorder="1" applyAlignment="1" applyProtection="1"/>
    <xf numFmtId="0" fontId="7802" fillId="0" borderId="7819" xfId="0" applyNumberFormat="1" applyFont="1" applyBorder="1" applyAlignment="1" applyProtection="1"/>
    <xf numFmtId="0" fontId="7803" fillId="0" borderId="7820" xfId="0" applyNumberFormat="1" applyFont="1" applyBorder="1" applyAlignment="1" applyProtection="1"/>
    <xf numFmtId="0" fontId="7804" fillId="0" borderId="7821" xfId="0" applyNumberFormat="1" applyFont="1" applyBorder="1" applyAlignment="1" applyProtection="1"/>
    <xf numFmtId="0" fontId="7805" fillId="0" borderId="7822" xfId="0" applyNumberFormat="1" applyFont="1" applyBorder="1" applyAlignment="1" applyProtection="1"/>
    <xf numFmtId="0" fontId="7806" fillId="0" borderId="7823" xfId="0" applyNumberFormat="1" applyFont="1" applyBorder="1" applyAlignment="1" applyProtection="1"/>
    <xf numFmtId="0" fontId="7807" fillId="0" borderId="7824" xfId="0" applyNumberFormat="1" applyFont="1" applyBorder="1" applyAlignment="1" applyProtection="1"/>
    <xf numFmtId="0" fontId="7808" fillId="0" borderId="7825" xfId="0" applyNumberFormat="1" applyFont="1" applyBorder="1" applyAlignment="1" applyProtection="1"/>
    <xf numFmtId="0" fontId="7809" fillId="0" borderId="7826" xfId="0" applyNumberFormat="1" applyFont="1" applyBorder="1" applyAlignment="1" applyProtection="1"/>
    <xf numFmtId="0" fontId="7810" fillId="0" borderId="7827" xfId="0" applyNumberFormat="1" applyFont="1" applyBorder="1" applyAlignment="1" applyProtection="1"/>
    <xf numFmtId="0" fontId="7811" fillId="0" borderId="7828" xfId="0" applyNumberFormat="1" applyFont="1" applyBorder="1" applyAlignment="1" applyProtection="1"/>
    <xf numFmtId="0" fontId="7812" fillId="0" borderId="7829" xfId="0" applyNumberFormat="1" applyFont="1" applyBorder="1" applyAlignment="1" applyProtection="1"/>
    <xf numFmtId="0" fontId="7813" fillId="0" borderId="7830" xfId="0" applyNumberFormat="1" applyFont="1" applyBorder="1" applyAlignment="1" applyProtection="1"/>
    <xf numFmtId="0" fontId="7814" fillId="0" borderId="7831" xfId="0" applyNumberFormat="1" applyFont="1" applyBorder="1" applyAlignment="1" applyProtection="1"/>
    <xf numFmtId="0" fontId="7815" fillId="0" borderId="7832" xfId="0" applyNumberFormat="1" applyFont="1" applyBorder="1" applyAlignment="1" applyProtection="1"/>
    <xf numFmtId="0" fontId="7816" fillId="0" borderId="7833" xfId="0" applyNumberFormat="1" applyFont="1" applyBorder="1" applyAlignment="1" applyProtection="1"/>
    <xf numFmtId="0" fontId="7817" fillId="0" borderId="7834" xfId="0" applyNumberFormat="1" applyFont="1" applyBorder="1" applyAlignment="1" applyProtection="1"/>
    <xf numFmtId="0" fontId="7818" fillId="0" borderId="7835" xfId="0" applyNumberFormat="1" applyFont="1" applyBorder="1" applyAlignment="1" applyProtection="1"/>
    <xf numFmtId="0" fontId="7819" fillId="0" borderId="7836" xfId="0" applyNumberFormat="1" applyFont="1" applyBorder="1" applyAlignment="1" applyProtection="1"/>
    <xf numFmtId="0" fontId="7820" fillId="0" borderId="7837" xfId="0" applyNumberFormat="1" applyFont="1" applyBorder="1" applyAlignment="1" applyProtection="1"/>
    <xf numFmtId="0" fontId="7821" fillId="0" borderId="7838" xfId="0" applyNumberFormat="1" applyFont="1" applyBorder="1" applyAlignment="1" applyProtection="1"/>
    <xf numFmtId="0" fontId="7822" fillId="0" borderId="7839" xfId="0" applyNumberFormat="1" applyFont="1" applyBorder="1" applyAlignment="1" applyProtection="1"/>
    <xf numFmtId="0" fontId="7823" fillId="0" borderId="7840" xfId="0" applyNumberFormat="1" applyFont="1" applyBorder="1" applyAlignment="1" applyProtection="1"/>
    <xf numFmtId="0" fontId="7824" fillId="0" borderId="7841" xfId="0" applyNumberFormat="1" applyFont="1" applyBorder="1" applyAlignment="1" applyProtection="1"/>
    <xf numFmtId="0" fontId="7825" fillId="0" borderId="7842" xfId="0" applyNumberFormat="1" applyFont="1" applyBorder="1" applyAlignment="1" applyProtection="1"/>
    <xf numFmtId="0" fontId="7826" fillId="0" borderId="7843" xfId="0" applyNumberFormat="1" applyFont="1" applyBorder="1" applyAlignment="1" applyProtection="1"/>
    <xf numFmtId="0" fontId="7827" fillId="0" borderId="7844" xfId="0" applyNumberFormat="1" applyFont="1" applyBorder="1" applyAlignment="1" applyProtection="1"/>
    <xf numFmtId="0" fontId="7828" fillId="0" borderId="7845" xfId="0" applyNumberFormat="1" applyFont="1" applyBorder="1" applyAlignment="1" applyProtection="1"/>
    <xf numFmtId="0" fontId="7829" fillId="0" borderId="7846" xfId="0" applyNumberFormat="1" applyFont="1" applyBorder="1" applyAlignment="1" applyProtection="1"/>
    <xf numFmtId="0" fontId="7830" fillId="0" borderId="7847" xfId="0" applyNumberFormat="1" applyFont="1" applyBorder="1" applyAlignment="1" applyProtection="1"/>
    <xf numFmtId="0" fontId="7831" fillId="0" borderId="7848" xfId="0" applyNumberFormat="1" applyFont="1" applyBorder="1" applyAlignment="1" applyProtection="1"/>
    <xf numFmtId="0" fontId="7832" fillId="0" borderId="7849" xfId="0" applyNumberFormat="1" applyFont="1" applyBorder="1" applyAlignment="1" applyProtection="1"/>
    <xf numFmtId="0" fontId="7833" fillId="0" borderId="7850" xfId="0" applyNumberFormat="1" applyFont="1" applyBorder="1" applyAlignment="1" applyProtection="1"/>
    <xf numFmtId="0" fontId="7834" fillId="0" borderId="7851" xfId="0" applyNumberFormat="1" applyFont="1" applyBorder="1" applyAlignment="1" applyProtection="1"/>
    <xf numFmtId="0" fontId="7835" fillId="0" borderId="7852" xfId="0" applyNumberFormat="1" applyFont="1" applyBorder="1" applyAlignment="1" applyProtection="1"/>
    <xf numFmtId="0" fontId="7836" fillId="0" borderId="7853" xfId="0" applyNumberFormat="1" applyFont="1" applyBorder="1" applyAlignment="1" applyProtection="1"/>
    <xf numFmtId="0" fontId="7837" fillId="0" borderId="7854" xfId="0" applyNumberFormat="1" applyFont="1" applyBorder="1" applyAlignment="1" applyProtection="1"/>
    <xf numFmtId="0" fontId="7838" fillId="0" borderId="7855" xfId="0" applyNumberFormat="1" applyFont="1" applyBorder="1" applyAlignment="1" applyProtection="1"/>
    <xf numFmtId="0" fontId="7839" fillId="0" borderId="7856" xfId="0" applyNumberFormat="1" applyFont="1" applyBorder="1" applyAlignment="1" applyProtection="1"/>
    <xf numFmtId="0" fontId="7840" fillId="0" borderId="7857" xfId="0" applyNumberFormat="1" applyFont="1" applyBorder="1" applyAlignment="1" applyProtection="1"/>
    <xf numFmtId="0" fontId="7841" fillId="0" borderId="7858" xfId="0" applyNumberFormat="1" applyFont="1" applyBorder="1" applyAlignment="1" applyProtection="1"/>
    <xf numFmtId="0" fontId="7842" fillId="0" borderId="7859" xfId="0" applyNumberFormat="1" applyFont="1" applyBorder="1" applyAlignment="1" applyProtection="1"/>
    <xf numFmtId="0" fontId="7843" fillId="0" borderId="7860" xfId="0" applyNumberFormat="1" applyFont="1" applyBorder="1" applyAlignment="1" applyProtection="1"/>
    <xf numFmtId="0" fontId="7844" fillId="0" borderId="7861" xfId="0" applyNumberFormat="1" applyFont="1" applyBorder="1" applyAlignment="1" applyProtection="1"/>
    <xf numFmtId="0" fontId="7845" fillId="0" borderId="7863" xfId="0" applyNumberFormat="1" applyFont="1" applyBorder="1" applyAlignment="1" applyProtection="1"/>
    <xf numFmtId="0" fontId="7846" fillId="0" borderId="7864" xfId="0" applyNumberFormat="1" applyFont="1" applyBorder="1" applyAlignment="1" applyProtection="1"/>
    <xf numFmtId="0" fontId="7847" fillId="0" borderId="7865" xfId="0" applyNumberFormat="1" applyFont="1" applyBorder="1" applyAlignment="1" applyProtection="1"/>
    <xf numFmtId="0" fontId="7848" fillId="0" borderId="7866" xfId="0" applyNumberFormat="1" applyFont="1" applyBorder="1" applyAlignment="1" applyProtection="1"/>
    <xf numFmtId="0" fontId="7849" fillId="0" borderId="7867" xfId="0" applyNumberFormat="1" applyFont="1" applyBorder="1" applyAlignment="1" applyProtection="1"/>
    <xf numFmtId="0" fontId="7850" fillId="0" borderId="7868" xfId="0" applyNumberFormat="1" applyFont="1" applyBorder="1" applyAlignment="1" applyProtection="1"/>
    <xf numFmtId="0" fontId="7851" fillId="0" borderId="7869" xfId="0" applyNumberFormat="1" applyFont="1" applyBorder="1" applyAlignment="1" applyProtection="1"/>
    <xf numFmtId="0" fontId="7852" fillId="0" borderId="7870" xfId="0" applyNumberFormat="1" applyFont="1" applyBorder="1" applyAlignment="1" applyProtection="1"/>
    <xf numFmtId="0" fontId="7853" fillId="0" borderId="7871" xfId="0" applyNumberFormat="1" applyFont="1" applyBorder="1" applyAlignment="1" applyProtection="1"/>
    <xf numFmtId="0" fontId="7854" fillId="0" borderId="7872" xfId="0" applyNumberFormat="1" applyFont="1" applyBorder="1" applyAlignment="1" applyProtection="1"/>
    <xf numFmtId="0" fontId="7855" fillId="0" borderId="7873" xfId="0" applyNumberFormat="1" applyFont="1" applyBorder="1" applyAlignment="1" applyProtection="1"/>
    <xf numFmtId="0" fontId="7856" fillId="0" borderId="7874" xfId="0" applyNumberFormat="1" applyFont="1" applyBorder="1" applyAlignment="1" applyProtection="1"/>
    <xf numFmtId="0" fontId="7857" fillId="0" borderId="7875" xfId="0" applyNumberFormat="1" applyFont="1" applyBorder="1" applyAlignment="1" applyProtection="1"/>
    <xf numFmtId="0" fontId="7858" fillId="0" borderId="7876" xfId="0" applyNumberFormat="1" applyFont="1" applyBorder="1" applyAlignment="1" applyProtection="1"/>
    <xf numFmtId="0" fontId="7859" fillId="0" borderId="7877" xfId="0" applyNumberFormat="1" applyFont="1" applyBorder="1" applyAlignment="1" applyProtection="1"/>
    <xf numFmtId="0" fontId="7860" fillId="0" borderId="7878" xfId="0" applyNumberFormat="1" applyFont="1" applyBorder="1" applyAlignment="1" applyProtection="1"/>
    <xf numFmtId="0" fontId="7861" fillId="0" borderId="7879" xfId="0" applyNumberFormat="1" applyFont="1" applyBorder="1" applyAlignment="1" applyProtection="1"/>
    <xf numFmtId="0" fontId="7862" fillId="0" borderId="7880" xfId="0" applyNumberFormat="1" applyFont="1" applyBorder="1" applyAlignment="1" applyProtection="1"/>
    <xf numFmtId="0" fontId="7863" fillId="0" borderId="7881" xfId="0" applyNumberFormat="1" applyFont="1" applyBorder="1" applyAlignment="1" applyProtection="1"/>
    <xf numFmtId="0" fontId="7864" fillId="0" borderId="7882" xfId="0" applyNumberFormat="1" applyFont="1" applyBorder="1" applyAlignment="1" applyProtection="1"/>
    <xf numFmtId="0" fontId="7865" fillId="0" borderId="7883" xfId="0" applyNumberFormat="1" applyFont="1" applyBorder="1" applyAlignment="1" applyProtection="1"/>
    <xf numFmtId="0" fontId="7866" fillId="0" borderId="7884" xfId="0" applyNumberFormat="1" applyFont="1" applyBorder="1" applyAlignment="1" applyProtection="1"/>
    <xf numFmtId="0" fontId="7867" fillId="0" borderId="7885" xfId="0" applyNumberFormat="1" applyFont="1" applyBorder="1" applyAlignment="1" applyProtection="1"/>
    <xf numFmtId="0" fontId="7868" fillId="0" borderId="7886" xfId="0" applyNumberFormat="1" applyFont="1" applyBorder="1" applyAlignment="1" applyProtection="1"/>
    <xf numFmtId="0" fontId="7869" fillId="0" borderId="7887" xfId="0" applyNumberFormat="1" applyFont="1" applyBorder="1" applyAlignment="1" applyProtection="1"/>
    <xf numFmtId="0" fontId="7870" fillId="0" borderId="7888" xfId="0" applyNumberFormat="1" applyFont="1" applyBorder="1" applyAlignment="1" applyProtection="1"/>
    <xf numFmtId="0" fontId="7871" fillId="0" borderId="7889" xfId="0" applyNumberFormat="1" applyFont="1" applyBorder="1" applyAlignment="1" applyProtection="1"/>
    <xf numFmtId="0" fontId="7872" fillId="0" borderId="7890" xfId="0" applyNumberFormat="1" applyFont="1" applyBorder="1" applyAlignment="1" applyProtection="1"/>
    <xf numFmtId="0" fontId="7873" fillId="0" borderId="7891" xfId="0" applyNumberFormat="1" applyFont="1" applyBorder="1" applyAlignment="1" applyProtection="1"/>
    <xf numFmtId="0" fontId="7874" fillId="0" borderId="7892" xfId="0" applyNumberFormat="1" applyFont="1" applyBorder="1" applyAlignment="1" applyProtection="1"/>
    <xf numFmtId="0" fontId="7875" fillId="0" borderId="7893" xfId="0" applyNumberFormat="1" applyFont="1" applyBorder="1" applyAlignment="1" applyProtection="1"/>
    <xf numFmtId="0" fontId="7876" fillId="0" borderId="7894" xfId="0" applyNumberFormat="1" applyFont="1" applyBorder="1" applyAlignment="1" applyProtection="1"/>
    <xf numFmtId="0" fontId="7877" fillId="0" borderId="7895" xfId="0" applyNumberFormat="1" applyFont="1" applyBorder="1" applyAlignment="1" applyProtection="1"/>
    <xf numFmtId="0" fontId="7878" fillId="0" borderId="7896" xfId="0" applyNumberFormat="1" applyFont="1" applyBorder="1" applyAlignment="1" applyProtection="1"/>
    <xf numFmtId="0" fontId="7879" fillId="0" borderId="7897" xfId="0" applyNumberFormat="1" applyFont="1" applyBorder="1" applyAlignment="1" applyProtection="1"/>
    <xf numFmtId="0" fontId="7880" fillId="0" borderId="7898" xfId="0" applyNumberFormat="1" applyFont="1" applyBorder="1" applyAlignment="1" applyProtection="1"/>
    <xf numFmtId="0" fontId="7881" fillId="0" borderId="7899" xfId="0" applyNumberFormat="1" applyFont="1" applyBorder="1" applyAlignment="1" applyProtection="1"/>
    <xf numFmtId="0" fontId="7882" fillId="0" borderId="7900" xfId="0" applyNumberFormat="1" applyFont="1" applyBorder="1" applyAlignment="1" applyProtection="1"/>
    <xf numFmtId="0" fontId="7883" fillId="0" borderId="7901" xfId="0" applyNumberFormat="1" applyFont="1" applyBorder="1" applyAlignment="1" applyProtection="1"/>
    <xf numFmtId="0" fontId="7884" fillId="0" borderId="7902" xfId="0" applyNumberFormat="1" applyFont="1" applyBorder="1" applyAlignment="1" applyProtection="1"/>
    <xf numFmtId="0" fontId="7885" fillId="0" borderId="7903" xfId="0" applyNumberFormat="1" applyFont="1" applyBorder="1" applyAlignment="1" applyProtection="1"/>
    <xf numFmtId="0" fontId="7886" fillId="0" borderId="7904" xfId="0" applyNumberFormat="1" applyFont="1" applyBorder="1" applyAlignment="1" applyProtection="1"/>
    <xf numFmtId="0" fontId="7887" fillId="0" borderId="7905" xfId="0" applyNumberFormat="1" applyFont="1" applyBorder="1" applyAlignment="1" applyProtection="1"/>
    <xf numFmtId="0" fontId="7888" fillId="0" borderId="7906" xfId="0" applyNumberFormat="1" applyFont="1" applyBorder="1" applyAlignment="1" applyProtection="1"/>
    <xf numFmtId="0" fontId="7889" fillId="0" borderId="7907" xfId="0" applyNumberFormat="1" applyFont="1" applyBorder="1" applyAlignment="1" applyProtection="1"/>
    <xf numFmtId="0" fontId="7890" fillId="0" borderId="7908" xfId="0" applyNumberFormat="1" applyFont="1" applyBorder="1" applyAlignment="1" applyProtection="1"/>
    <xf numFmtId="0" fontId="7891" fillId="0" borderId="7909" xfId="0" applyNumberFormat="1" applyFont="1" applyBorder="1" applyAlignment="1" applyProtection="1"/>
    <xf numFmtId="0" fontId="7892" fillId="0" borderId="7910" xfId="0" applyNumberFormat="1" applyFont="1" applyBorder="1" applyAlignment="1" applyProtection="1"/>
    <xf numFmtId="0" fontId="7893" fillId="0" borderId="7911" xfId="0" applyNumberFormat="1" applyFont="1" applyBorder="1" applyAlignment="1" applyProtection="1"/>
    <xf numFmtId="0" fontId="7894" fillId="0" borderId="7912" xfId="0" applyNumberFormat="1" applyFont="1" applyBorder="1" applyAlignment="1" applyProtection="1"/>
    <xf numFmtId="0" fontId="7895" fillId="0" borderId="7913" xfId="0" applyNumberFormat="1" applyFont="1" applyBorder="1" applyAlignment="1" applyProtection="1"/>
    <xf numFmtId="0" fontId="7896" fillId="0" borderId="7914" xfId="0" applyNumberFormat="1" applyFont="1" applyBorder="1" applyAlignment="1" applyProtection="1"/>
    <xf numFmtId="0" fontId="7897" fillId="0" borderId="7915" xfId="0" applyNumberFormat="1" applyFont="1" applyBorder="1" applyAlignment="1" applyProtection="1"/>
    <xf numFmtId="0" fontId="7898" fillId="0" borderId="7916" xfId="0" applyNumberFormat="1" applyFont="1" applyBorder="1" applyAlignment="1" applyProtection="1"/>
    <xf numFmtId="0" fontId="7899" fillId="0" borderId="7917" xfId="0" applyNumberFormat="1" applyFont="1" applyBorder="1" applyAlignment="1" applyProtection="1"/>
    <xf numFmtId="0" fontId="7900" fillId="0" borderId="7918" xfId="0" applyNumberFormat="1" applyFont="1" applyBorder="1" applyAlignment="1" applyProtection="1"/>
    <xf numFmtId="0" fontId="7901" fillId="0" borderId="7919" xfId="0" applyNumberFormat="1" applyFont="1" applyBorder="1" applyAlignment="1" applyProtection="1"/>
    <xf numFmtId="0" fontId="7902" fillId="0" borderId="7920" xfId="0" applyNumberFormat="1" applyFont="1" applyBorder="1" applyAlignment="1" applyProtection="1"/>
    <xf numFmtId="0" fontId="7903" fillId="0" borderId="7921" xfId="0" applyNumberFormat="1" applyFont="1" applyBorder="1" applyAlignment="1" applyProtection="1"/>
    <xf numFmtId="0" fontId="7904" fillId="0" borderId="7922" xfId="0" applyNumberFormat="1" applyFont="1" applyBorder="1" applyAlignment="1" applyProtection="1"/>
    <xf numFmtId="0" fontId="7905" fillId="0" borderId="7923" xfId="0" applyNumberFormat="1" applyFont="1" applyBorder="1" applyAlignment="1" applyProtection="1"/>
    <xf numFmtId="0" fontId="7906" fillId="0" borderId="7924" xfId="0" applyNumberFormat="1" applyFont="1" applyBorder="1" applyAlignment="1" applyProtection="1"/>
    <xf numFmtId="0" fontId="7907" fillId="0" borderId="7925" xfId="0" applyNumberFormat="1" applyFont="1" applyBorder="1" applyAlignment="1" applyProtection="1"/>
    <xf numFmtId="0" fontId="7908" fillId="0" borderId="7926" xfId="0" applyNumberFormat="1" applyFont="1" applyBorder="1" applyAlignment="1" applyProtection="1"/>
    <xf numFmtId="0" fontId="7909" fillId="0" borderId="7927" xfId="0" applyNumberFormat="1" applyFont="1" applyBorder="1" applyAlignment="1" applyProtection="1"/>
    <xf numFmtId="0" fontId="7910" fillId="0" borderId="7928" xfId="0" applyNumberFormat="1" applyFont="1" applyBorder="1" applyAlignment="1" applyProtection="1"/>
    <xf numFmtId="0" fontId="7911" fillId="0" borderId="7929" xfId="0" applyNumberFormat="1" applyFont="1" applyBorder="1" applyAlignment="1" applyProtection="1"/>
    <xf numFmtId="0" fontId="7912" fillId="0" borderId="7930" xfId="0" applyNumberFormat="1" applyFont="1" applyBorder="1" applyAlignment="1" applyProtection="1"/>
    <xf numFmtId="0" fontId="7913" fillId="0" borderId="7931" xfId="0" applyNumberFormat="1" applyFont="1" applyBorder="1" applyAlignment="1" applyProtection="1"/>
    <xf numFmtId="0" fontId="7914" fillId="0" borderId="7932" xfId="0" applyNumberFormat="1" applyFont="1" applyBorder="1" applyAlignment="1" applyProtection="1"/>
    <xf numFmtId="0" fontId="7915" fillId="0" borderId="7933" xfId="0" applyNumberFormat="1" applyFont="1" applyBorder="1" applyAlignment="1" applyProtection="1"/>
    <xf numFmtId="0" fontId="7916" fillId="0" borderId="7934" xfId="0" applyNumberFormat="1" applyFont="1" applyBorder="1" applyAlignment="1" applyProtection="1"/>
    <xf numFmtId="0" fontId="7917" fillId="0" borderId="7935" xfId="0" applyNumberFormat="1" applyFont="1" applyBorder="1" applyAlignment="1" applyProtection="1"/>
    <xf numFmtId="0" fontId="7918" fillId="0" borderId="7936" xfId="0" applyNumberFormat="1" applyFont="1" applyBorder="1" applyAlignment="1" applyProtection="1"/>
    <xf numFmtId="0" fontId="7919" fillId="0" borderId="7937" xfId="0" applyNumberFormat="1" applyFont="1" applyBorder="1" applyAlignment="1" applyProtection="1"/>
    <xf numFmtId="0" fontId="7920" fillId="0" borderId="7938" xfId="0" applyNumberFormat="1" applyFont="1" applyBorder="1" applyAlignment="1" applyProtection="1"/>
    <xf numFmtId="0" fontId="7921" fillId="0" borderId="7939" xfId="0" applyNumberFormat="1" applyFont="1" applyBorder="1" applyAlignment="1" applyProtection="1"/>
    <xf numFmtId="0" fontId="7922" fillId="0" borderId="7940" xfId="0" applyNumberFormat="1" applyFont="1" applyBorder="1" applyAlignment="1" applyProtection="1"/>
    <xf numFmtId="0" fontId="7923" fillId="0" borderId="7941" xfId="0" applyNumberFormat="1" applyFont="1" applyBorder="1" applyAlignment="1" applyProtection="1"/>
    <xf numFmtId="0" fontId="7924" fillId="0" borderId="7942" xfId="0" applyNumberFormat="1" applyFont="1" applyBorder="1" applyAlignment="1" applyProtection="1"/>
    <xf numFmtId="0" fontId="7925" fillId="0" borderId="7943" xfId="0" applyNumberFormat="1" applyFont="1" applyBorder="1" applyAlignment="1" applyProtection="1"/>
    <xf numFmtId="0" fontId="7926" fillId="0" borderId="7944" xfId="0" applyNumberFormat="1" applyFont="1" applyBorder="1" applyAlignment="1" applyProtection="1"/>
    <xf numFmtId="0" fontId="7927" fillId="0" borderId="7945" xfId="0" applyNumberFormat="1" applyFont="1" applyBorder="1" applyAlignment="1" applyProtection="1"/>
    <xf numFmtId="0" fontId="7928" fillId="0" borderId="7946" xfId="0" applyNumberFormat="1" applyFont="1" applyBorder="1" applyAlignment="1" applyProtection="1"/>
    <xf numFmtId="0" fontId="7929" fillId="0" borderId="7947" xfId="0" applyNumberFormat="1" applyFont="1" applyBorder="1" applyAlignment="1" applyProtection="1"/>
    <xf numFmtId="0" fontId="7930" fillId="0" borderId="7948" xfId="0" applyNumberFormat="1" applyFont="1" applyBorder="1" applyAlignment="1" applyProtection="1"/>
    <xf numFmtId="0" fontId="7931" fillId="0" borderId="7949" xfId="0" applyNumberFormat="1" applyFont="1" applyBorder="1" applyAlignment="1" applyProtection="1"/>
    <xf numFmtId="0" fontId="7932" fillId="0" borderId="7950" xfId="0" applyNumberFormat="1" applyFont="1" applyBorder="1" applyAlignment="1" applyProtection="1"/>
    <xf numFmtId="0" fontId="7933" fillId="0" borderId="7951" xfId="0" applyNumberFormat="1" applyFont="1" applyBorder="1" applyAlignment="1" applyProtection="1"/>
    <xf numFmtId="0" fontId="7934" fillId="0" borderId="7952" xfId="0" applyNumberFormat="1" applyFont="1" applyBorder="1" applyAlignment="1" applyProtection="1"/>
    <xf numFmtId="0" fontId="7935" fillId="0" borderId="7953" xfId="0" applyNumberFormat="1" applyFont="1" applyBorder="1" applyAlignment="1" applyProtection="1"/>
    <xf numFmtId="0" fontId="7936" fillId="0" borderId="7954" xfId="0" applyNumberFormat="1" applyFont="1" applyBorder="1" applyAlignment="1" applyProtection="1"/>
    <xf numFmtId="0" fontId="7937" fillId="0" borderId="7955" xfId="0" applyNumberFormat="1" applyFont="1" applyBorder="1" applyAlignment="1" applyProtection="1"/>
    <xf numFmtId="0" fontId="7938" fillId="0" borderId="7956" xfId="0" applyNumberFormat="1" applyFont="1" applyBorder="1" applyAlignment="1" applyProtection="1"/>
    <xf numFmtId="0" fontId="7939" fillId="0" borderId="7957" xfId="0" applyNumberFormat="1" applyFont="1" applyBorder="1" applyAlignment="1" applyProtection="1"/>
    <xf numFmtId="0" fontId="7940" fillId="0" borderId="7958" xfId="0" applyNumberFormat="1" applyFont="1" applyBorder="1" applyAlignment="1" applyProtection="1"/>
    <xf numFmtId="0" fontId="7941" fillId="0" borderId="7959" xfId="0" applyNumberFormat="1" applyFont="1" applyBorder="1" applyAlignment="1" applyProtection="1"/>
    <xf numFmtId="0" fontId="7942" fillId="0" borderId="7960" xfId="0" applyNumberFormat="1" applyFont="1" applyBorder="1" applyAlignment="1" applyProtection="1"/>
    <xf numFmtId="0" fontId="7943" fillId="0" borderId="7961" xfId="0" applyNumberFormat="1" applyFont="1" applyBorder="1" applyAlignment="1" applyProtection="1"/>
    <xf numFmtId="0" fontId="7944" fillId="0" borderId="7962" xfId="0" applyNumberFormat="1" applyFont="1" applyBorder="1" applyAlignment="1" applyProtection="1"/>
    <xf numFmtId="0" fontId="7945" fillId="0" borderId="7963" xfId="0" applyNumberFormat="1" applyFont="1" applyBorder="1" applyAlignment="1" applyProtection="1"/>
    <xf numFmtId="0" fontId="7946" fillId="0" borderId="7964" xfId="0" applyNumberFormat="1" applyFont="1" applyBorder="1" applyAlignment="1" applyProtection="1"/>
    <xf numFmtId="0" fontId="7947" fillId="0" borderId="7965" xfId="0" applyNumberFormat="1" applyFont="1" applyBorder="1" applyAlignment="1" applyProtection="1"/>
    <xf numFmtId="0" fontId="7948" fillId="0" borderId="7966" xfId="0" applyNumberFormat="1" applyFont="1" applyBorder="1" applyAlignment="1" applyProtection="1"/>
    <xf numFmtId="0" fontId="7949" fillId="0" borderId="7967" xfId="0" applyNumberFormat="1" applyFont="1" applyBorder="1" applyAlignment="1" applyProtection="1"/>
    <xf numFmtId="0" fontId="7950" fillId="0" borderId="7968" xfId="0" applyNumberFormat="1" applyFont="1" applyBorder="1" applyAlignment="1" applyProtection="1"/>
    <xf numFmtId="0" fontId="7951" fillId="0" borderId="7969" xfId="0" applyNumberFormat="1" applyFont="1" applyBorder="1" applyAlignment="1" applyProtection="1"/>
    <xf numFmtId="0" fontId="7952" fillId="0" borderId="7970" xfId="0" applyNumberFormat="1" applyFont="1" applyBorder="1" applyAlignment="1" applyProtection="1"/>
    <xf numFmtId="0" fontId="7953" fillId="0" borderId="7971" xfId="0" applyNumberFormat="1" applyFont="1" applyBorder="1" applyAlignment="1" applyProtection="1"/>
    <xf numFmtId="0" fontId="7954" fillId="0" borderId="7972" xfId="0" applyNumberFormat="1" applyFont="1" applyBorder="1" applyAlignment="1" applyProtection="1"/>
    <xf numFmtId="0" fontId="7955" fillId="0" borderId="7973" xfId="0" applyNumberFormat="1" applyFont="1" applyBorder="1" applyAlignment="1" applyProtection="1"/>
    <xf numFmtId="0" fontId="7956" fillId="0" borderId="7974" xfId="0" applyNumberFormat="1" applyFont="1" applyBorder="1" applyAlignment="1" applyProtection="1"/>
    <xf numFmtId="0" fontId="7957" fillId="0" borderId="7975" xfId="0" applyNumberFormat="1" applyFont="1" applyBorder="1" applyAlignment="1" applyProtection="1"/>
    <xf numFmtId="0" fontId="7958" fillId="0" borderId="7976" xfId="0" applyNumberFormat="1" applyFont="1" applyBorder="1" applyAlignment="1" applyProtection="1"/>
    <xf numFmtId="0" fontId="7959" fillId="0" borderId="7977" xfId="0" applyNumberFormat="1" applyFont="1" applyBorder="1" applyAlignment="1" applyProtection="1"/>
    <xf numFmtId="0" fontId="7960" fillId="0" borderId="7978" xfId="0" applyNumberFormat="1" applyFont="1" applyBorder="1" applyAlignment="1" applyProtection="1"/>
    <xf numFmtId="0" fontId="7961" fillId="0" borderId="7979" xfId="0" applyNumberFormat="1" applyFont="1" applyBorder="1" applyAlignment="1" applyProtection="1"/>
    <xf numFmtId="0" fontId="7962" fillId="0" borderId="7980" xfId="0" applyNumberFormat="1" applyFont="1" applyBorder="1" applyAlignment="1" applyProtection="1"/>
    <xf numFmtId="0" fontId="7963" fillId="0" borderId="7981" xfId="0" applyNumberFormat="1" applyFont="1" applyBorder="1" applyAlignment="1" applyProtection="1"/>
    <xf numFmtId="0" fontId="7964" fillId="0" borderId="7982" xfId="0" applyNumberFormat="1" applyFont="1" applyBorder="1" applyAlignment="1" applyProtection="1"/>
    <xf numFmtId="0" fontId="7965" fillId="0" borderId="7983" xfId="0" applyNumberFormat="1" applyFont="1" applyBorder="1" applyAlignment="1" applyProtection="1"/>
    <xf numFmtId="0" fontId="7966" fillId="0" borderId="7984" xfId="0" applyNumberFormat="1" applyFont="1" applyBorder="1" applyAlignment="1" applyProtection="1"/>
    <xf numFmtId="0" fontId="7967" fillId="0" borderId="7985" xfId="0" applyNumberFormat="1" applyFont="1" applyBorder="1" applyAlignment="1" applyProtection="1"/>
    <xf numFmtId="0" fontId="7968" fillId="0" borderId="7986" xfId="0" applyNumberFormat="1" applyFont="1" applyBorder="1" applyAlignment="1" applyProtection="1"/>
    <xf numFmtId="0" fontId="7969" fillId="0" borderId="7987" xfId="0" applyNumberFormat="1" applyFont="1" applyBorder="1" applyAlignment="1" applyProtection="1"/>
    <xf numFmtId="0" fontId="7970" fillId="0" borderId="7988" xfId="0" applyNumberFormat="1" applyFont="1" applyBorder="1" applyAlignment="1" applyProtection="1"/>
    <xf numFmtId="0" fontId="7971" fillId="0" borderId="7989" xfId="0" applyNumberFormat="1" applyFont="1" applyBorder="1" applyAlignment="1" applyProtection="1"/>
    <xf numFmtId="0" fontId="7972" fillId="0" borderId="7990" xfId="0" applyNumberFormat="1" applyFont="1" applyBorder="1" applyAlignment="1" applyProtection="1"/>
    <xf numFmtId="0" fontId="7973" fillId="0" borderId="7991" xfId="0" applyNumberFormat="1" applyFont="1" applyBorder="1" applyAlignment="1" applyProtection="1"/>
    <xf numFmtId="0" fontId="7974" fillId="0" borderId="7992" xfId="0" applyNumberFormat="1" applyFont="1" applyBorder="1" applyAlignment="1" applyProtection="1"/>
    <xf numFmtId="0" fontId="7975" fillId="0" borderId="7993" xfId="0" applyNumberFormat="1" applyFont="1" applyBorder="1" applyAlignment="1" applyProtection="1"/>
    <xf numFmtId="0" fontId="7976" fillId="0" borderId="7994" xfId="0" applyNumberFormat="1" applyFont="1" applyBorder="1" applyAlignment="1" applyProtection="1"/>
    <xf numFmtId="0" fontId="7977" fillId="0" borderId="7995" xfId="0" applyNumberFormat="1" applyFont="1" applyBorder="1" applyAlignment="1" applyProtection="1"/>
    <xf numFmtId="0" fontId="7978" fillId="0" borderId="7996" xfId="0" applyNumberFormat="1" applyFont="1" applyBorder="1" applyAlignment="1" applyProtection="1"/>
    <xf numFmtId="0" fontId="7979" fillId="0" borderId="7997" xfId="0" applyNumberFormat="1" applyFont="1" applyBorder="1" applyAlignment="1" applyProtection="1"/>
    <xf numFmtId="0" fontId="7980" fillId="0" borderId="7998" xfId="0" applyNumberFormat="1" applyFont="1" applyBorder="1" applyAlignment="1" applyProtection="1"/>
    <xf numFmtId="0" fontId="7981" fillId="0" borderId="7999" xfId="0" applyNumberFormat="1" applyFont="1" applyBorder="1" applyAlignment="1" applyProtection="1"/>
    <xf numFmtId="0" fontId="7982" fillId="0" borderId="8000" xfId="0" applyNumberFormat="1" applyFont="1" applyBorder="1" applyAlignment="1" applyProtection="1"/>
    <xf numFmtId="0" fontId="7983" fillId="0" borderId="8001" xfId="0" applyNumberFormat="1" applyFont="1" applyBorder="1" applyAlignment="1" applyProtection="1"/>
    <xf numFmtId="0" fontId="7984" fillId="0" borderId="8002" xfId="0" applyNumberFormat="1" applyFont="1" applyBorder="1" applyAlignment="1" applyProtection="1"/>
    <xf numFmtId="0" fontId="7985" fillId="0" borderId="8003" xfId="0" applyNumberFormat="1" applyFont="1" applyBorder="1" applyAlignment="1" applyProtection="1"/>
    <xf numFmtId="0" fontId="7986" fillId="0" borderId="8004" xfId="0" applyNumberFormat="1" applyFont="1" applyBorder="1" applyAlignment="1" applyProtection="1"/>
    <xf numFmtId="0" fontId="7987" fillId="0" borderId="8005" xfId="0" applyNumberFormat="1" applyFont="1" applyBorder="1" applyAlignment="1" applyProtection="1"/>
    <xf numFmtId="0" fontId="7988" fillId="0" borderId="8006" xfId="0" applyNumberFormat="1" applyFont="1" applyBorder="1" applyAlignment="1" applyProtection="1"/>
    <xf numFmtId="0" fontId="7989" fillId="0" borderId="8007" xfId="0" applyNumberFormat="1" applyFont="1" applyBorder="1" applyAlignment="1" applyProtection="1"/>
    <xf numFmtId="0" fontId="7990" fillId="0" borderId="8008" xfId="0" applyNumberFormat="1" applyFont="1" applyBorder="1" applyAlignment="1" applyProtection="1"/>
    <xf numFmtId="0" fontId="7991" fillId="0" borderId="8009" xfId="0" applyNumberFormat="1" applyFont="1" applyBorder="1" applyAlignment="1" applyProtection="1"/>
    <xf numFmtId="0" fontId="7992" fillId="0" borderId="8010" xfId="0" applyNumberFormat="1" applyFont="1" applyBorder="1" applyAlignment="1" applyProtection="1"/>
    <xf numFmtId="0" fontId="7993" fillId="0" borderId="8011" xfId="0" applyNumberFormat="1" applyFont="1" applyBorder="1" applyAlignment="1" applyProtection="1"/>
    <xf numFmtId="0" fontId="7994" fillId="0" borderId="8012" xfId="0" applyNumberFormat="1" applyFont="1" applyBorder="1" applyAlignment="1" applyProtection="1"/>
    <xf numFmtId="0" fontId="7995" fillId="0" borderId="8013" xfId="0" applyNumberFormat="1" applyFont="1" applyBorder="1" applyAlignment="1" applyProtection="1"/>
    <xf numFmtId="0" fontId="7996" fillId="0" borderId="8014" xfId="0" applyNumberFormat="1" applyFont="1" applyBorder="1" applyAlignment="1" applyProtection="1"/>
    <xf numFmtId="0" fontId="7997" fillId="0" borderId="8015" xfId="0" applyNumberFormat="1" applyFont="1" applyBorder="1" applyAlignment="1" applyProtection="1"/>
    <xf numFmtId="0" fontId="7998" fillId="0" borderId="8016" xfId="0" applyNumberFormat="1" applyFont="1" applyBorder="1" applyAlignment="1" applyProtection="1"/>
    <xf numFmtId="0" fontId="7999" fillId="0" borderId="8017" xfId="0" applyNumberFormat="1" applyFont="1" applyBorder="1" applyAlignment="1" applyProtection="1"/>
    <xf numFmtId="0" fontId="8000" fillId="0" borderId="8018" xfId="0" applyNumberFormat="1" applyFont="1" applyBorder="1" applyAlignment="1" applyProtection="1"/>
    <xf numFmtId="0" fontId="8001" fillId="0" borderId="8019" xfId="0" applyNumberFormat="1" applyFont="1" applyBorder="1" applyAlignment="1" applyProtection="1"/>
    <xf numFmtId="0" fontId="8002" fillId="0" borderId="8020" xfId="0" applyNumberFormat="1" applyFont="1" applyBorder="1" applyAlignment="1" applyProtection="1"/>
    <xf numFmtId="0" fontId="8003" fillId="0" borderId="8021" xfId="0" applyNumberFormat="1" applyFont="1" applyBorder="1" applyAlignment="1" applyProtection="1"/>
    <xf numFmtId="0" fontId="8004" fillId="0" borderId="8022" xfId="0" applyNumberFormat="1" applyFont="1" applyBorder="1" applyAlignment="1" applyProtection="1"/>
    <xf numFmtId="0" fontId="8005" fillId="0" borderId="8023" xfId="0" applyNumberFormat="1" applyFont="1" applyBorder="1" applyAlignment="1" applyProtection="1"/>
    <xf numFmtId="0" fontId="8006" fillId="0" borderId="8024" xfId="0" applyNumberFormat="1" applyFont="1" applyBorder="1" applyAlignment="1" applyProtection="1"/>
    <xf numFmtId="0" fontId="8007" fillId="0" borderId="8025" xfId="0" applyNumberFormat="1" applyFont="1" applyBorder="1" applyAlignment="1" applyProtection="1"/>
    <xf numFmtId="0" fontId="8008" fillId="0" borderId="8026" xfId="0" applyNumberFormat="1" applyFont="1" applyBorder="1" applyAlignment="1" applyProtection="1"/>
    <xf numFmtId="0" fontId="8009" fillId="0" borderId="8027" xfId="0" applyNumberFormat="1" applyFont="1" applyBorder="1" applyAlignment="1" applyProtection="1"/>
    <xf numFmtId="0" fontId="8010" fillId="0" borderId="8028" xfId="0" applyNumberFormat="1" applyFont="1" applyBorder="1" applyAlignment="1" applyProtection="1"/>
    <xf numFmtId="0" fontId="8011" fillId="0" borderId="8029" xfId="0" applyNumberFormat="1" applyFont="1" applyBorder="1" applyAlignment="1" applyProtection="1"/>
    <xf numFmtId="0" fontId="8012" fillId="0" borderId="8030" xfId="0" applyNumberFormat="1" applyFont="1" applyBorder="1" applyAlignment="1" applyProtection="1"/>
    <xf numFmtId="0" fontId="8013" fillId="0" borderId="8031" xfId="0" applyNumberFormat="1" applyFont="1" applyBorder="1" applyAlignment="1" applyProtection="1"/>
    <xf numFmtId="0" fontId="8014" fillId="0" borderId="8032" xfId="0" applyNumberFormat="1" applyFont="1" applyBorder="1" applyAlignment="1" applyProtection="1"/>
    <xf numFmtId="0" fontId="8015" fillId="0" borderId="8033" xfId="0" applyNumberFormat="1" applyFont="1" applyBorder="1" applyAlignment="1" applyProtection="1"/>
    <xf numFmtId="0" fontId="8016" fillId="0" borderId="8034" xfId="0" applyNumberFormat="1" applyFont="1" applyBorder="1" applyAlignment="1" applyProtection="1"/>
    <xf numFmtId="0" fontId="8017" fillId="0" borderId="8035" xfId="0" applyNumberFormat="1" applyFont="1" applyBorder="1" applyAlignment="1" applyProtection="1"/>
    <xf numFmtId="0" fontId="8018" fillId="0" borderId="8036" xfId="0" applyNumberFormat="1" applyFont="1" applyBorder="1" applyAlignment="1" applyProtection="1"/>
    <xf numFmtId="0" fontId="8019" fillId="0" borderId="8037" xfId="0" applyNumberFormat="1" applyFont="1" applyBorder="1" applyAlignment="1" applyProtection="1"/>
    <xf numFmtId="0" fontId="8020" fillId="0" borderId="8038" xfId="0" applyNumberFormat="1" applyFont="1" applyBorder="1" applyAlignment="1" applyProtection="1"/>
    <xf numFmtId="0" fontId="8021" fillId="0" borderId="8039" xfId="0" applyNumberFormat="1" applyFont="1" applyBorder="1" applyAlignment="1" applyProtection="1"/>
    <xf numFmtId="0" fontId="8022" fillId="0" borderId="8040" xfId="0" applyNumberFormat="1" applyFont="1" applyBorder="1" applyAlignment="1" applyProtection="1"/>
    <xf numFmtId="0" fontId="8023" fillId="0" borderId="8041" xfId="0" applyNumberFormat="1" applyFont="1" applyBorder="1" applyAlignment="1" applyProtection="1"/>
    <xf numFmtId="0" fontId="8024" fillId="0" borderId="8042" xfId="0" applyNumberFormat="1" applyFont="1" applyBorder="1" applyAlignment="1" applyProtection="1"/>
    <xf numFmtId="0" fontId="8025" fillId="0" borderId="8043" xfId="0" applyNumberFormat="1" applyFont="1" applyBorder="1" applyAlignment="1" applyProtection="1"/>
    <xf numFmtId="0" fontId="8026" fillId="0" borderId="8044" xfId="0" applyNumberFormat="1" applyFont="1" applyBorder="1" applyAlignment="1" applyProtection="1"/>
    <xf numFmtId="0" fontId="8027" fillId="0" borderId="8045" xfId="0" applyNumberFormat="1" applyFont="1" applyBorder="1" applyAlignment="1" applyProtection="1"/>
    <xf numFmtId="0" fontId="8028" fillId="0" borderId="8046" xfId="0" applyNumberFormat="1" applyFont="1" applyBorder="1" applyAlignment="1" applyProtection="1"/>
    <xf numFmtId="0" fontId="8029" fillId="0" borderId="8047" xfId="0" applyNumberFormat="1" applyFont="1" applyBorder="1" applyAlignment="1" applyProtection="1"/>
    <xf numFmtId="0" fontId="8030" fillId="0" borderId="8048" xfId="0" applyNumberFormat="1" applyFont="1" applyBorder="1" applyAlignment="1" applyProtection="1"/>
    <xf numFmtId="0" fontId="8031" fillId="0" borderId="8049" xfId="0" applyNumberFormat="1" applyFont="1" applyBorder="1" applyAlignment="1" applyProtection="1"/>
    <xf numFmtId="0" fontId="8032" fillId="0" borderId="8050" xfId="0" applyNumberFormat="1" applyFont="1" applyBorder="1" applyAlignment="1" applyProtection="1"/>
    <xf numFmtId="0" fontId="8033" fillId="0" borderId="8051" xfId="0" applyNumberFormat="1" applyFont="1" applyBorder="1" applyAlignment="1" applyProtection="1"/>
    <xf numFmtId="0" fontId="8034" fillId="0" borderId="8052" xfId="0" applyNumberFormat="1" applyFont="1" applyBorder="1" applyAlignment="1" applyProtection="1"/>
    <xf numFmtId="0" fontId="8035" fillId="0" borderId="8053" xfId="0" applyNumberFormat="1" applyFont="1" applyBorder="1" applyAlignment="1" applyProtection="1"/>
    <xf numFmtId="0" fontId="8036" fillId="0" borderId="8054" xfId="0" applyNumberFormat="1" applyFont="1" applyBorder="1" applyAlignment="1" applyProtection="1"/>
    <xf numFmtId="0" fontId="8037" fillId="0" borderId="8055" xfId="0" applyNumberFormat="1" applyFont="1" applyBorder="1" applyAlignment="1" applyProtection="1"/>
    <xf numFmtId="0" fontId="8038" fillId="0" borderId="8056" xfId="0" applyNumberFormat="1" applyFont="1" applyBorder="1" applyAlignment="1" applyProtection="1"/>
    <xf numFmtId="0" fontId="8039" fillId="0" borderId="8057" xfId="0" applyNumberFormat="1" applyFont="1" applyBorder="1" applyAlignment="1" applyProtection="1"/>
    <xf numFmtId="0" fontId="8040" fillId="0" borderId="8058" xfId="0" applyNumberFormat="1" applyFont="1" applyBorder="1" applyAlignment="1" applyProtection="1"/>
    <xf numFmtId="0" fontId="8041" fillId="0" borderId="8059" xfId="0" applyNumberFormat="1" applyFont="1" applyBorder="1" applyAlignment="1" applyProtection="1"/>
    <xf numFmtId="0" fontId="8042" fillId="0" borderId="8060" xfId="0" applyNumberFormat="1" applyFont="1" applyBorder="1" applyAlignment="1" applyProtection="1"/>
    <xf numFmtId="0" fontId="8043" fillId="0" borderId="8061" xfId="0" applyNumberFormat="1" applyFont="1" applyBorder="1" applyAlignment="1" applyProtection="1"/>
    <xf numFmtId="0" fontId="8044" fillId="0" borderId="8062" xfId="0" applyNumberFormat="1" applyFont="1" applyBorder="1" applyAlignment="1" applyProtection="1"/>
    <xf numFmtId="0" fontId="8045" fillId="0" borderId="8063" xfId="0" applyNumberFormat="1" applyFont="1" applyBorder="1" applyAlignment="1" applyProtection="1"/>
    <xf numFmtId="0" fontId="8046" fillId="0" borderId="8064" xfId="0" applyNumberFormat="1" applyFont="1" applyBorder="1" applyAlignment="1" applyProtection="1"/>
    <xf numFmtId="0" fontId="8047" fillId="0" borderId="8065" xfId="0" applyNumberFormat="1" applyFont="1" applyBorder="1" applyAlignment="1" applyProtection="1"/>
    <xf numFmtId="0" fontId="8048" fillId="0" borderId="8066" xfId="0" applyNumberFormat="1" applyFont="1" applyBorder="1" applyAlignment="1" applyProtection="1"/>
    <xf numFmtId="0" fontId="8049" fillId="0" borderId="8067" xfId="0" applyNumberFormat="1" applyFont="1" applyBorder="1" applyAlignment="1" applyProtection="1"/>
    <xf numFmtId="0" fontId="8050" fillId="0" borderId="8068" xfId="0" applyNumberFormat="1" applyFont="1" applyBorder="1" applyAlignment="1" applyProtection="1"/>
    <xf numFmtId="0" fontId="8051" fillId="0" borderId="8069" xfId="0" applyNumberFormat="1" applyFont="1" applyBorder="1" applyAlignment="1" applyProtection="1"/>
    <xf numFmtId="0" fontId="8052" fillId="0" borderId="8070" xfId="0" applyNumberFormat="1" applyFont="1" applyBorder="1" applyAlignment="1" applyProtection="1"/>
    <xf numFmtId="0" fontId="8053" fillId="0" borderId="8071" xfId="0" applyNumberFormat="1" applyFont="1" applyBorder="1" applyAlignment="1" applyProtection="1"/>
    <xf numFmtId="0" fontId="8054" fillId="0" borderId="8072" xfId="0" applyNumberFormat="1" applyFont="1" applyBorder="1" applyAlignment="1" applyProtection="1"/>
    <xf numFmtId="0" fontId="8055" fillId="0" borderId="8073" xfId="0" applyNumberFormat="1" applyFont="1" applyBorder="1" applyAlignment="1" applyProtection="1"/>
    <xf numFmtId="0" fontId="8056" fillId="0" borderId="8074" xfId="0" applyNumberFormat="1" applyFont="1" applyBorder="1" applyAlignment="1" applyProtection="1"/>
    <xf numFmtId="0" fontId="8057" fillId="0" borderId="8075" xfId="0" applyNumberFormat="1" applyFont="1" applyBorder="1" applyAlignment="1" applyProtection="1"/>
    <xf numFmtId="0" fontId="8058" fillId="0" borderId="8076" xfId="0" applyNumberFormat="1" applyFont="1" applyBorder="1" applyAlignment="1" applyProtection="1"/>
    <xf numFmtId="0" fontId="8059" fillId="0" borderId="8077" xfId="0" applyNumberFormat="1" applyFont="1" applyBorder="1" applyAlignment="1" applyProtection="1"/>
    <xf numFmtId="0" fontId="8060" fillId="0" borderId="8078" xfId="0" applyNumberFormat="1" applyFont="1" applyBorder="1" applyAlignment="1" applyProtection="1"/>
    <xf numFmtId="0" fontId="8061" fillId="0" borderId="8079" xfId="0" applyNumberFormat="1" applyFont="1" applyBorder="1" applyAlignment="1" applyProtection="1"/>
    <xf numFmtId="0" fontId="8062" fillId="0" borderId="8080" xfId="0" applyNumberFormat="1" applyFont="1" applyBorder="1" applyAlignment="1" applyProtection="1"/>
    <xf numFmtId="0" fontId="8063" fillId="0" borderId="8081" xfId="0" applyNumberFormat="1" applyFont="1" applyBorder="1" applyAlignment="1" applyProtection="1"/>
    <xf numFmtId="0" fontId="8064" fillId="0" borderId="8082" xfId="0" applyNumberFormat="1" applyFont="1" applyBorder="1" applyAlignment="1" applyProtection="1"/>
    <xf numFmtId="0" fontId="8065" fillId="0" borderId="8083" xfId="0" applyNumberFormat="1" applyFont="1" applyBorder="1" applyAlignment="1" applyProtection="1"/>
    <xf numFmtId="0" fontId="8066" fillId="0" borderId="8084" xfId="0" applyNumberFormat="1" applyFont="1" applyBorder="1" applyAlignment="1" applyProtection="1"/>
    <xf numFmtId="0" fontId="8067" fillId="0" borderId="8085" xfId="0" applyNumberFormat="1" applyFont="1" applyBorder="1" applyAlignment="1" applyProtection="1"/>
    <xf numFmtId="0" fontId="8068" fillId="0" borderId="8086" xfId="0" applyNumberFormat="1" applyFont="1" applyBorder="1" applyAlignment="1" applyProtection="1"/>
    <xf numFmtId="0" fontId="8069" fillId="0" borderId="8087" xfId="0" applyNumberFormat="1" applyFont="1" applyBorder="1" applyAlignment="1" applyProtection="1"/>
    <xf numFmtId="0" fontId="8070" fillId="0" borderId="8088" xfId="0" applyNumberFormat="1" applyFont="1" applyBorder="1" applyAlignment="1" applyProtection="1"/>
    <xf numFmtId="0" fontId="8071" fillId="0" borderId="8089" xfId="0" applyNumberFormat="1" applyFont="1" applyBorder="1" applyAlignment="1" applyProtection="1"/>
    <xf numFmtId="0" fontId="8072" fillId="0" borderId="8090" xfId="0" applyNumberFormat="1" applyFont="1" applyBorder="1" applyAlignment="1" applyProtection="1"/>
    <xf numFmtId="0" fontId="8073" fillId="0" borderId="8091" xfId="0" applyNumberFormat="1" applyFont="1" applyBorder="1" applyAlignment="1" applyProtection="1"/>
    <xf numFmtId="0" fontId="8074" fillId="0" borderId="8092" xfId="0" applyNumberFormat="1" applyFont="1" applyBorder="1" applyAlignment="1" applyProtection="1"/>
    <xf numFmtId="0" fontId="8075" fillId="0" borderId="8093" xfId="0" applyNumberFormat="1" applyFont="1" applyBorder="1" applyAlignment="1" applyProtection="1"/>
    <xf numFmtId="0" fontId="8076" fillId="0" borderId="8094" xfId="0" applyNumberFormat="1" applyFont="1" applyBorder="1" applyAlignment="1" applyProtection="1"/>
    <xf numFmtId="0" fontId="8077" fillId="0" borderId="8095" xfId="0" applyNumberFormat="1" applyFont="1" applyBorder="1" applyAlignment="1" applyProtection="1"/>
    <xf numFmtId="0" fontId="8078" fillId="0" borderId="8096" xfId="0" applyNumberFormat="1" applyFont="1" applyBorder="1" applyAlignment="1" applyProtection="1"/>
    <xf numFmtId="0" fontId="8079" fillId="0" borderId="8097" xfId="0" applyNumberFormat="1" applyFont="1" applyBorder="1" applyAlignment="1" applyProtection="1"/>
    <xf numFmtId="0" fontId="8080" fillId="0" borderId="8098" xfId="0" applyNumberFormat="1" applyFont="1" applyBorder="1" applyAlignment="1" applyProtection="1"/>
    <xf numFmtId="0" fontId="8081" fillId="0" borderId="8099" xfId="0" applyNumberFormat="1" applyFont="1" applyBorder="1" applyAlignment="1" applyProtection="1"/>
    <xf numFmtId="0" fontId="8082" fillId="0" borderId="8100" xfId="0" applyNumberFormat="1" applyFont="1" applyBorder="1" applyAlignment="1" applyProtection="1"/>
    <xf numFmtId="0" fontId="8083" fillId="0" borderId="8101" xfId="0" applyNumberFormat="1" applyFont="1" applyBorder="1" applyAlignment="1" applyProtection="1"/>
    <xf numFmtId="0" fontId="8084" fillId="0" borderId="8102" xfId="0" applyNumberFormat="1" applyFont="1" applyBorder="1" applyAlignment="1" applyProtection="1"/>
    <xf numFmtId="0" fontId="8085" fillId="0" borderId="8103" xfId="0" applyNumberFormat="1" applyFont="1" applyBorder="1" applyAlignment="1" applyProtection="1"/>
    <xf numFmtId="0" fontId="8086" fillId="0" borderId="8104" xfId="0" applyNumberFormat="1" applyFont="1" applyBorder="1" applyAlignment="1" applyProtection="1"/>
    <xf numFmtId="0" fontId="8087" fillId="0" borderId="8105" xfId="0" applyNumberFormat="1" applyFont="1" applyBorder="1" applyAlignment="1" applyProtection="1"/>
    <xf numFmtId="0" fontId="8088" fillId="0" borderId="8106" xfId="0" applyNumberFormat="1" applyFont="1" applyBorder="1" applyAlignment="1" applyProtection="1"/>
    <xf numFmtId="0" fontId="8089" fillId="0" borderId="8107" xfId="0" applyNumberFormat="1" applyFont="1" applyBorder="1" applyAlignment="1" applyProtection="1"/>
    <xf numFmtId="0" fontId="8090" fillId="0" borderId="8108" xfId="0" applyNumberFormat="1" applyFont="1" applyBorder="1" applyAlignment="1" applyProtection="1"/>
    <xf numFmtId="0" fontId="8091" fillId="0" borderId="8109" xfId="0" applyNumberFormat="1" applyFont="1" applyBorder="1" applyAlignment="1" applyProtection="1"/>
    <xf numFmtId="0" fontId="8092" fillId="0" borderId="8110" xfId="0" applyNumberFormat="1" applyFont="1" applyBorder="1" applyAlignment="1" applyProtection="1"/>
    <xf numFmtId="0" fontId="8093" fillId="0" borderId="8111" xfId="0" applyNumberFormat="1" applyFont="1" applyBorder="1" applyAlignment="1" applyProtection="1"/>
    <xf numFmtId="0" fontId="8094" fillId="0" borderId="8112" xfId="0" applyNumberFormat="1" applyFont="1" applyBorder="1" applyAlignment="1" applyProtection="1"/>
    <xf numFmtId="0" fontId="8095" fillId="0" borderId="8113" xfId="0" applyNumberFormat="1" applyFont="1" applyBorder="1" applyAlignment="1" applyProtection="1"/>
    <xf numFmtId="0" fontId="8096" fillId="0" borderId="8114" xfId="0" applyNumberFormat="1" applyFont="1" applyBorder="1" applyAlignment="1" applyProtection="1"/>
    <xf numFmtId="0" fontId="8097" fillId="0" borderId="8115" xfId="0" applyNumberFormat="1" applyFont="1" applyBorder="1" applyAlignment="1" applyProtection="1"/>
    <xf numFmtId="0" fontId="8098" fillId="0" borderId="8116" xfId="0" applyNumberFormat="1" applyFont="1" applyBorder="1" applyAlignment="1" applyProtection="1"/>
    <xf numFmtId="0" fontId="8099" fillId="0" borderId="8117" xfId="0" applyNumberFormat="1" applyFont="1" applyBorder="1" applyAlignment="1" applyProtection="1"/>
    <xf numFmtId="0" fontId="8100" fillId="0" borderId="8118" xfId="0" applyNumberFormat="1" applyFont="1" applyBorder="1" applyAlignment="1" applyProtection="1"/>
    <xf numFmtId="0" fontId="8101" fillId="0" borderId="8119" xfId="0" applyNumberFormat="1" applyFont="1" applyBorder="1" applyAlignment="1" applyProtection="1"/>
    <xf numFmtId="0" fontId="8102" fillId="0" borderId="8120" xfId="0" applyNumberFormat="1" applyFont="1" applyBorder="1" applyAlignment="1" applyProtection="1"/>
    <xf numFmtId="0" fontId="8103" fillId="0" borderId="8121" xfId="0" applyNumberFormat="1" applyFont="1" applyBorder="1" applyAlignment="1" applyProtection="1"/>
    <xf numFmtId="0" fontId="8104" fillId="0" borderId="8122" xfId="0" applyNumberFormat="1" applyFont="1" applyBorder="1" applyAlignment="1" applyProtection="1"/>
    <xf numFmtId="0" fontId="8105" fillId="0" borderId="8123" xfId="0" applyNumberFormat="1" applyFont="1" applyBorder="1" applyAlignment="1" applyProtection="1"/>
    <xf numFmtId="0" fontId="8106" fillId="0" borderId="8124" xfId="0" applyNumberFormat="1" applyFont="1" applyBorder="1" applyAlignment="1" applyProtection="1"/>
    <xf numFmtId="0" fontId="8107" fillId="0" borderId="8125" xfId="0" applyNumberFormat="1" applyFont="1" applyBorder="1" applyAlignment="1" applyProtection="1"/>
    <xf numFmtId="0" fontId="8108" fillId="0" borderId="8126" xfId="0" applyNumberFormat="1" applyFont="1" applyBorder="1" applyAlignment="1" applyProtection="1"/>
    <xf numFmtId="0" fontId="8109" fillId="0" borderId="8127" xfId="0" applyNumberFormat="1" applyFont="1" applyBorder="1" applyAlignment="1" applyProtection="1"/>
    <xf numFmtId="0" fontId="8110" fillId="0" borderId="8128" xfId="0" applyNumberFormat="1" applyFont="1" applyBorder="1" applyAlignment="1" applyProtection="1"/>
    <xf numFmtId="0" fontId="8111" fillId="0" borderId="8129" xfId="0" applyNumberFormat="1" applyFont="1" applyBorder="1" applyAlignment="1" applyProtection="1"/>
    <xf numFmtId="0" fontId="8112" fillId="0" borderId="8130" xfId="0" applyNumberFormat="1" applyFont="1" applyBorder="1" applyAlignment="1" applyProtection="1"/>
    <xf numFmtId="0" fontId="8113" fillId="0" borderId="8131" xfId="0" applyNumberFormat="1" applyFont="1" applyBorder="1" applyAlignment="1" applyProtection="1"/>
    <xf numFmtId="0" fontId="8114" fillId="0" borderId="8132" xfId="0" applyNumberFormat="1" applyFont="1" applyBorder="1" applyAlignment="1" applyProtection="1"/>
    <xf numFmtId="0" fontId="8115" fillId="0" borderId="8133" xfId="0" applyNumberFormat="1" applyFont="1" applyBorder="1" applyAlignment="1" applyProtection="1"/>
    <xf numFmtId="0" fontId="8116" fillId="0" borderId="8134" xfId="0" applyNumberFormat="1" applyFont="1" applyBorder="1" applyAlignment="1" applyProtection="1"/>
    <xf numFmtId="0" fontId="8117" fillId="0" borderId="8135" xfId="0" applyNumberFormat="1" applyFont="1" applyBorder="1" applyAlignment="1" applyProtection="1"/>
    <xf numFmtId="0" fontId="8118" fillId="0" borderId="8136" xfId="0" applyNumberFormat="1" applyFont="1" applyBorder="1" applyAlignment="1" applyProtection="1"/>
    <xf numFmtId="0" fontId="8119" fillId="0" borderId="8137" xfId="0" applyNumberFormat="1" applyFont="1" applyBorder="1" applyAlignment="1" applyProtection="1"/>
    <xf numFmtId="0" fontId="8120" fillId="0" borderId="8138" xfId="0" applyNumberFormat="1" applyFont="1" applyBorder="1" applyAlignment="1" applyProtection="1"/>
    <xf numFmtId="0" fontId="8121" fillId="0" borderId="8139" xfId="0" applyNumberFormat="1" applyFont="1" applyBorder="1" applyAlignment="1" applyProtection="1"/>
    <xf numFmtId="0" fontId="8122" fillId="0" borderId="8140" xfId="0" applyNumberFormat="1" applyFont="1" applyBorder="1" applyAlignment="1" applyProtection="1"/>
    <xf numFmtId="0" fontId="8123" fillId="0" borderId="8141" xfId="0" applyNumberFormat="1" applyFont="1" applyBorder="1" applyAlignment="1" applyProtection="1"/>
    <xf numFmtId="0" fontId="8124" fillId="0" borderId="8142" xfId="0" applyNumberFormat="1" applyFont="1" applyBorder="1" applyAlignment="1" applyProtection="1"/>
    <xf numFmtId="0" fontId="8125" fillId="0" borderId="8143" xfId="0" applyNumberFormat="1" applyFont="1" applyBorder="1" applyAlignment="1" applyProtection="1"/>
    <xf numFmtId="0" fontId="8126" fillId="0" borderId="8144" xfId="0" applyNumberFormat="1" applyFont="1" applyBorder="1" applyAlignment="1" applyProtection="1"/>
    <xf numFmtId="0" fontId="8127" fillId="0" borderId="8145" xfId="0" applyNumberFormat="1" applyFont="1" applyBorder="1" applyAlignment="1" applyProtection="1"/>
    <xf numFmtId="0" fontId="8128" fillId="0" borderId="8146" xfId="0" applyNumberFormat="1" applyFont="1" applyBorder="1" applyAlignment="1" applyProtection="1"/>
    <xf numFmtId="0" fontId="8129" fillId="0" borderId="8147" xfId="0" applyNumberFormat="1" applyFont="1" applyBorder="1" applyAlignment="1" applyProtection="1"/>
    <xf numFmtId="0" fontId="8130" fillId="0" borderId="8148" xfId="0" applyNumberFormat="1" applyFont="1" applyBorder="1" applyAlignment="1" applyProtection="1"/>
    <xf numFmtId="0" fontId="8131" fillId="0" borderId="8149" xfId="0" applyNumberFormat="1" applyFont="1" applyBorder="1" applyAlignment="1" applyProtection="1"/>
    <xf numFmtId="0" fontId="8132" fillId="0" borderId="8150" xfId="0" applyNumberFormat="1" applyFont="1" applyBorder="1" applyAlignment="1" applyProtection="1"/>
    <xf numFmtId="0" fontId="8133" fillId="0" borderId="8151" xfId="0" applyNumberFormat="1" applyFont="1" applyBorder="1" applyAlignment="1" applyProtection="1"/>
    <xf numFmtId="0" fontId="8134" fillId="0" borderId="8152" xfId="0" applyNumberFormat="1" applyFont="1" applyBorder="1" applyAlignment="1" applyProtection="1"/>
    <xf numFmtId="0" fontId="8135" fillId="0" borderId="8153" xfId="0" applyNumberFormat="1" applyFont="1" applyBorder="1" applyAlignment="1" applyProtection="1"/>
    <xf numFmtId="0" fontId="8136" fillId="0" borderId="8154" xfId="0" applyNumberFormat="1" applyFont="1" applyBorder="1" applyAlignment="1" applyProtection="1"/>
    <xf numFmtId="0" fontId="8137" fillId="0" borderId="8155" xfId="0" applyNumberFormat="1" applyFont="1" applyBorder="1" applyAlignment="1" applyProtection="1"/>
    <xf numFmtId="0" fontId="8138" fillId="0" borderId="8156" xfId="0" applyNumberFormat="1" applyFont="1" applyBorder="1" applyAlignment="1" applyProtection="1"/>
    <xf numFmtId="0" fontId="8139" fillId="0" borderId="8157" xfId="0" applyNumberFormat="1" applyFont="1" applyBorder="1" applyAlignment="1" applyProtection="1"/>
    <xf numFmtId="0" fontId="8140" fillId="0" borderId="8158" xfId="0" applyNumberFormat="1" applyFont="1" applyBorder="1" applyAlignment="1" applyProtection="1"/>
    <xf numFmtId="0" fontId="8141" fillId="0" borderId="8159" xfId="0" applyNumberFormat="1" applyFont="1" applyBorder="1" applyAlignment="1" applyProtection="1"/>
    <xf numFmtId="0" fontId="8142" fillId="0" borderId="8160" xfId="0" applyNumberFormat="1" applyFont="1" applyBorder="1" applyAlignment="1" applyProtection="1"/>
    <xf numFmtId="0" fontId="8143" fillId="0" borderId="8161" xfId="0" applyNumberFormat="1" applyFont="1" applyBorder="1" applyAlignment="1" applyProtection="1"/>
    <xf numFmtId="0" fontId="8144" fillId="0" borderId="8162" xfId="0" applyNumberFormat="1" applyFont="1" applyBorder="1" applyAlignment="1" applyProtection="1"/>
    <xf numFmtId="0" fontId="8145" fillId="0" borderId="8163" xfId="0" applyNumberFormat="1" applyFont="1" applyBorder="1" applyAlignment="1" applyProtection="1"/>
    <xf numFmtId="0" fontId="8146" fillId="0" borderId="8164" xfId="0" applyNumberFormat="1" applyFont="1" applyBorder="1" applyAlignment="1" applyProtection="1"/>
    <xf numFmtId="0" fontId="8147" fillId="0" borderId="8165" xfId="0" applyNumberFormat="1" applyFont="1" applyBorder="1" applyAlignment="1" applyProtection="1"/>
    <xf numFmtId="0" fontId="8148" fillId="0" borderId="8166" xfId="0" applyNumberFormat="1" applyFont="1" applyBorder="1" applyAlignment="1" applyProtection="1"/>
    <xf numFmtId="0" fontId="8149" fillId="0" borderId="8167" xfId="0" applyNumberFormat="1" applyFont="1" applyBorder="1" applyAlignment="1" applyProtection="1"/>
    <xf numFmtId="0" fontId="8150" fillId="0" borderId="8168" xfId="0" applyNumberFormat="1" applyFont="1" applyBorder="1" applyAlignment="1" applyProtection="1"/>
    <xf numFmtId="0" fontId="8151" fillId="0" borderId="8169" xfId="0" applyNumberFormat="1" applyFont="1" applyBorder="1" applyAlignment="1" applyProtection="1"/>
    <xf numFmtId="0" fontId="8152" fillId="0" borderId="8170" xfId="0" applyNumberFormat="1" applyFont="1" applyBorder="1" applyAlignment="1" applyProtection="1"/>
    <xf numFmtId="0" fontId="8153" fillId="0" borderId="8171" xfId="0" applyNumberFormat="1" applyFont="1" applyBorder="1" applyAlignment="1" applyProtection="1"/>
    <xf numFmtId="0" fontId="8154" fillId="0" borderId="8172" xfId="0" applyNumberFormat="1" applyFont="1" applyBorder="1" applyAlignment="1" applyProtection="1"/>
    <xf numFmtId="0" fontId="8155" fillId="0" borderId="8173" xfId="0" applyNumberFormat="1" applyFont="1" applyBorder="1" applyAlignment="1" applyProtection="1"/>
    <xf numFmtId="0" fontId="8156" fillId="0" borderId="8174" xfId="0" applyNumberFormat="1" applyFont="1" applyBorder="1" applyAlignment="1" applyProtection="1"/>
    <xf numFmtId="0" fontId="8157" fillId="0" borderId="8175" xfId="0" applyNumberFormat="1" applyFont="1" applyBorder="1" applyAlignment="1" applyProtection="1"/>
    <xf numFmtId="0" fontId="8158" fillId="0" borderId="8176" xfId="0" applyNumberFormat="1" applyFont="1" applyBorder="1" applyAlignment="1" applyProtection="1"/>
    <xf numFmtId="0" fontId="8159" fillId="0" borderId="8177" xfId="0" applyNumberFormat="1" applyFont="1" applyBorder="1" applyAlignment="1" applyProtection="1"/>
    <xf numFmtId="0" fontId="8160" fillId="0" borderId="8178" xfId="0" applyNumberFormat="1" applyFont="1" applyBorder="1" applyAlignment="1" applyProtection="1"/>
    <xf numFmtId="0" fontId="8161" fillId="0" borderId="8179" xfId="0" applyNumberFormat="1" applyFont="1" applyBorder="1" applyAlignment="1" applyProtection="1"/>
    <xf numFmtId="0" fontId="8162" fillId="0" borderId="8180" xfId="0" applyNumberFormat="1" applyFont="1" applyBorder="1" applyAlignment="1" applyProtection="1"/>
    <xf numFmtId="0" fontId="8163" fillId="0" borderId="8181" xfId="0" applyNumberFormat="1" applyFont="1" applyBorder="1" applyAlignment="1" applyProtection="1"/>
    <xf numFmtId="0" fontId="8164" fillId="0" borderId="8182" xfId="0" applyNumberFormat="1" applyFont="1" applyBorder="1" applyAlignment="1" applyProtection="1"/>
    <xf numFmtId="0" fontId="8165" fillId="0" borderId="8183" xfId="0" applyNumberFormat="1" applyFont="1" applyBorder="1" applyAlignment="1" applyProtection="1"/>
    <xf numFmtId="0" fontId="8166" fillId="0" borderId="8184" xfId="0" applyNumberFormat="1" applyFont="1" applyBorder="1" applyAlignment="1" applyProtection="1"/>
    <xf numFmtId="0" fontId="8167" fillId="0" borderId="8185" xfId="0" applyNumberFormat="1" applyFont="1" applyBorder="1" applyAlignment="1" applyProtection="1"/>
    <xf numFmtId="0" fontId="8168" fillId="0" borderId="8186" xfId="0" applyNumberFormat="1" applyFont="1" applyBorder="1" applyAlignment="1" applyProtection="1"/>
    <xf numFmtId="0" fontId="8169" fillId="0" borderId="8187" xfId="0" applyNumberFormat="1" applyFont="1" applyBorder="1" applyAlignment="1" applyProtection="1"/>
    <xf numFmtId="0" fontId="8170" fillId="0" borderId="8188" xfId="0" applyNumberFormat="1" applyFont="1" applyBorder="1" applyAlignment="1" applyProtection="1"/>
    <xf numFmtId="0" fontId="8171" fillId="0" borderId="8189" xfId="0" applyNumberFormat="1" applyFont="1" applyBorder="1" applyAlignment="1" applyProtection="1"/>
    <xf numFmtId="0" fontId="8172" fillId="0" borderId="8190" xfId="0" applyNumberFormat="1" applyFont="1" applyBorder="1" applyAlignment="1" applyProtection="1"/>
    <xf numFmtId="0" fontId="8173" fillId="0" borderId="8191" xfId="0" applyNumberFormat="1" applyFont="1" applyBorder="1" applyAlignment="1" applyProtection="1"/>
    <xf numFmtId="0" fontId="8174" fillId="0" borderId="8192" xfId="0" applyNumberFormat="1" applyFont="1" applyBorder="1" applyAlignment="1" applyProtection="1"/>
    <xf numFmtId="0" fontId="8175" fillId="0" borderId="8193" xfId="0" applyNumberFormat="1" applyFont="1" applyBorder="1" applyAlignment="1" applyProtection="1"/>
    <xf numFmtId="0" fontId="8176" fillId="0" borderId="8194" xfId="0" applyNumberFormat="1" applyFont="1" applyBorder="1" applyAlignment="1" applyProtection="1"/>
    <xf numFmtId="0" fontId="8177" fillId="0" borderId="8195" xfId="0" applyNumberFormat="1" applyFont="1" applyBorder="1" applyAlignment="1" applyProtection="1"/>
    <xf numFmtId="0" fontId="8178" fillId="0" borderId="8196" xfId="0" applyNumberFormat="1" applyFont="1" applyBorder="1" applyAlignment="1" applyProtection="1"/>
    <xf numFmtId="0" fontId="8179" fillId="0" borderId="8197" xfId="0" applyNumberFormat="1" applyFont="1" applyBorder="1" applyAlignment="1" applyProtection="1"/>
    <xf numFmtId="0" fontId="8180" fillId="0" borderId="8198" xfId="0" applyNumberFormat="1" applyFont="1" applyBorder="1" applyAlignment="1" applyProtection="1"/>
    <xf numFmtId="0" fontId="8181" fillId="0" borderId="8199" xfId="0" applyNumberFormat="1" applyFont="1" applyBorder="1" applyAlignment="1" applyProtection="1"/>
    <xf numFmtId="0" fontId="8182" fillId="0" borderId="8200" xfId="0" applyNumberFormat="1" applyFont="1" applyBorder="1" applyAlignment="1" applyProtection="1"/>
    <xf numFmtId="0" fontId="8183" fillId="0" borderId="8201" xfId="0" applyNumberFormat="1" applyFont="1" applyBorder="1" applyAlignment="1" applyProtection="1"/>
    <xf numFmtId="0" fontId="8184" fillId="0" borderId="8202" xfId="0" applyNumberFormat="1" applyFont="1" applyBorder="1" applyAlignment="1" applyProtection="1"/>
    <xf numFmtId="0" fontId="8185" fillId="0" borderId="8203" xfId="0" applyNumberFormat="1" applyFont="1" applyBorder="1" applyAlignment="1" applyProtection="1"/>
    <xf numFmtId="0" fontId="8186" fillId="0" borderId="8204" xfId="0" applyNumberFormat="1" applyFont="1" applyBorder="1" applyAlignment="1" applyProtection="1"/>
    <xf numFmtId="0" fontId="8187" fillId="0" borderId="8205" xfId="0" applyNumberFormat="1" applyFont="1" applyBorder="1" applyAlignment="1" applyProtection="1"/>
    <xf numFmtId="0" fontId="8188" fillId="0" borderId="8206" xfId="0" applyNumberFormat="1" applyFont="1" applyBorder="1" applyAlignment="1" applyProtection="1"/>
    <xf numFmtId="0" fontId="8189" fillId="0" borderId="8207" xfId="0" applyNumberFormat="1" applyFont="1" applyBorder="1" applyAlignment="1" applyProtection="1"/>
    <xf numFmtId="0" fontId="8190" fillId="0" borderId="8208" xfId="0" applyNumberFormat="1" applyFont="1" applyBorder="1" applyAlignment="1" applyProtection="1"/>
    <xf numFmtId="0" fontId="8191" fillId="0" borderId="8209" xfId="0" applyNumberFormat="1" applyFont="1" applyBorder="1" applyAlignment="1" applyProtection="1"/>
    <xf numFmtId="0" fontId="8192" fillId="0" borderId="8210" xfId="0" applyNumberFormat="1" applyFont="1" applyBorder="1" applyAlignment="1" applyProtection="1"/>
    <xf numFmtId="0" fontId="8193" fillId="0" borderId="8211" xfId="0" applyNumberFormat="1" applyFont="1" applyBorder="1" applyAlignment="1" applyProtection="1"/>
    <xf numFmtId="0" fontId="8194" fillId="0" borderId="8212" xfId="0" applyNumberFormat="1" applyFont="1" applyBorder="1" applyAlignment="1" applyProtection="1"/>
    <xf numFmtId="0" fontId="8195" fillId="0" borderId="8213" xfId="0" applyNumberFormat="1" applyFont="1" applyBorder="1" applyAlignment="1" applyProtection="1"/>
    <xf numFmtId="0" fontId="8196" fillId="0" borderId="8214" xfId="0" applyNumberFormat="1" applyFont="1" applyBorder="1" applyAlignment="1" applyProtection="1"/>
    <xf numFmtId="0" fontId="8197" fillId="0" borderId="8215" xfId="0" applyNumberFormat="1" applyFont="1" applyBorder="1" applyAlignment="1" applyProtection="1"/>
    <xf numFmtId="0" fontId="8198" fillId="0" borderId="8216" xfId="0" applyNumberFormat="1" applyFont="1" applyBorder="1" applyAlignment="1" applyProtection="1"/>
    <xf numFmtId="0" fontId="8199" fillId="0" borderId="8217" xfId="0" applyNumberFormat="1" applyFont="1" applyBorder="1" applyAlignment="1" applyProtection="1"/>
    <xf numFmtId="0" fontId="8200" fillId="0" borderId="8218" xfId="0" applyNumberFormat="1" applyFont="1" applyBorder="1" applyAlignment="1" applyProtection="1"/>
    <xf numFmtId="0" fontId="8201" fillId="0" borderId="8219" xfId="0" applyNumberFormat="1" applyFont="1" applyBorder="1" applyAlignment="1" applyProtection="1"/>
    <xf numFmtId="0" fontId="8202" fillId="0" borderId="8220" xfId="0" applyNumberFormat="1" applyFont="1" applyBorder="1" applyAlignment="1" applyProtection="1"/>
    <xf numFmtId="0" fontId="8203" fillId="0" borderId="8221" xfId="0" applyNumberFormat="1" applyFont="1" applyBorder="1" applyAlignment="1" applyProtection="1"/>
    <xf numFmtId="0" fontId="8204" fillId="0" borderId="8222" xfId="0" applyNumberFormat="1" applyFont="1" applyBorder="1" applyAlignment="1" applyProtection="1"/>
    <xf numFmtId="0" fontId="8205" fillId="0" borderId="8223" xfId="0" applyNumberFormat="1" applyFont="1" applyBorder="1" applyAlignment="1" applyProtection="1"/>
    <xf numFmtId="0" fontId="8206" fillId="0" borderId="8224" xfId="0" applyNumberFormat="1" applyFont="1" applyBorder="1" applyAlignment="1" applyProtection="1"/>
    <xf numFmtId="0" fontId="8207" fillId="0" borderId="8225" xfId="0" applyNumberFormat="1" applyFont="1" applyBorder="1" applyAlignment="1" applyProtection="1"/>
    <xf numFmtId="0" fontId="8208" fillId="0" borderId="8226" xfId="0" applyNumberFormat="1" applyFont="1" applyBorder="1" applyAlignment="1" applyProtection="1"/>
    <xf numFmtId="0" fontId="8209" fillId="0" borderId="8227" xfId="0" applyNumberFormat="1" applyFont="1" applyBorder="1" applyAlignment="1" applyProtection="1"/>
    <xf numFmtId="0" fontId="8210" fillId="0" borderId="8228" xfId="0" applyNumberFormat="1" applyFont="1" applyBorder="1" applyAlignment="1" applyProtection="1"/>
    <xf numFmtId="0" fontId="8211" fillId="0" borderId="8229" xfId="0" applyNumberFormat="1" applyFont="1" applyBorder="1" applyAlignment="1" applyProtection="1"/>
    <xf numFmtId="0" fontId="8212" fillId="0" borderId="8230" xfId="0" applyNumberFormat="1" applyFont="1" applyBorder="1" applyAlignment="1" applyProtection="1"/>
    <xf numFmtId="0" fontId="8213" fillId="0" borderId="8231" xfId="0" applyNumberFormat="1" applyFont="1" applyBorder="1" applyAlignment="1" applyProtection="1"/>
    <xf numFmtId="0" fontId="8214" fillId="0" borderId="8232" xfId="0" applyNumberFormat="1" applyFont="1" applyBorder="1" applyAlignment="1" applyProtection="1"/>
    <xf numFmtId="0" fontId="8215" fillId="0" borderId="8233" xfId="0" applyNumberFormat="1" applyFont="1" applyBorder="1" applyAlignment="1" applyProtection="1"/>
    <xf numFmtId="0" fontId="8216" fillId="0" borderId="8234" xfId="0" applyNumberFormat="1" applyFont="1" applyBorder="1" applyAlignment="1" applyProtection="1"/>
    <xf numFmtId="0" fontId="8217" fillId="0" borderId="8235" xfId="0" applyNumberFormat="1" applyFont="1" applyBorder="1" applyAlignment="1" applyProtection="1"/>
    <xf numFmtId="0" fontId="8218" fillId="0" borderId="8236" xfId="0" applyNumberFormat="1" applyFont="1" applyBorder="1" applyAlignment="1" applyProtection="1"/>
    <xf numFmtId="0" fontId="8219" fillId="0" borderId="8237" xfId="0" applyNumberFormat="1" applyFont="1" applyBorder="1" applyAlignment="1" applyProtection="1"/>
    <xf numFmtId="0" fontId="8220" fillId="0" borderId="8238" xfId="0" applyNumberFormat="1" applyFont="1" applyBorder="1" applyAlignment="1" applyProtection="1"/>
    <xf numFmtId="0" fontId="8221" fillId="0" borderId="8239" xfId="0" applyNumberFormat="1" applyFont="1" applyBorder="1" applyAlignment="1" applyProtection="1"/>
    <xf numFmtId="0" fontId="8222" fillId="0" borderId="8240" xfId="0" applyNumberFormat="1" applyFont="1" applyBorder="1" applyAlignment="1" applyProtection="1"/>
    <xf numFmtId="0" fontId="8223" fillId="0" borderId="8241" xfId="0" applyNumberFormat="1" applyFont="1" applyBorder="1" applyAlignment="1" applyProtection="1"/>
    <xf numFmtId="0" fontId="8224" fillId="0" borderId="8242" xfId="0" applyNumberFormat="1" applyFont="1" applyBorder="1" applyAlignment="1" applyProtection="1"/>
    <xf numFmtId="0" fontId="8225" fillId="0" borderId="8243" xfId="0" applyNumberFormat="1" applyFont="1" applyBorder="1" applyAlignment="1" applyProtection="1"/>
    <xf numFmtId="0" fontId="8226" fillId="0" borderId="8244" xfId="0" applyNumberFormat="1" applyFont="1" applyBorder="1" applyAlignment="1" applyProtection="1"/>
    <xf numFmtId="0" fontId="8227" fillId="0" borderId="8245" xfId="0" applyNumberFormat="1" applyFont="1" applyBorder="1" applyAlignment="1" applyProtection="1"/>
    <xf numFmtId="0" fontId="8228" fillId="0" borderId="8246" xfId="0" applyNumberFormat="1" applyFont="1" applyBorder="1" applyAlignment="1" applyProtection="1"/>
    <xf numFmtId="0" fontId="8229" fillId="0" borderId="8247" xfId="0" applyNumberFormat="1" applyFont="1" applyBorder="1" applyAlignment="1" applyProtection="1"/>
    <xf numFmtId="0" fontId="8230" fillId="0" borderId="8248" xfId="0" applyNumberFormat="1" applyFont="1" applyBorder="1" applyAlignment="1" applyProtection="1"/>
    <xf numFmtId="0" fontId="8231" fillId="0" borderId="8249" xfId="0" applyNumberFormat="1" applyFont="1" applyBorder="1" applyAlignment="1" applyProtection="1"/>
    <xf numFmtId="0" fontId="8232" fillId="0" borderId="8250" xfId="0" applyNumberFormat="1" applyFont="1" applyBorder="1" applyAlignment="1" applyProtection="1"/>
    <xf numFmtId="0" fontId="8233" fillId="0" borderId="8251" xfId="0" applyNumberFormat="1" applyFont="1" applyBorder="1" applyAlignment="1" applyProtection="1"/>
    <xf numFmtId="0" fontId="8234" fillId="0" borderId="8252" xfId="0" applyNumberFormat="1" applyFont="1" applyBorder="1" applyAlignment="1" applyProtection="1"/>
    <xf numFmtId="0" fontId="8235" fillId="0" borderId="8253" xfId="0" applyNumberFormat="1" applyFont="1" applyBorder="1" applyAlignment="1" applyProtection="1"/>
    <xf numFmtId="0" fontId="8236" fillId="0" borderId="8254" xfId="0" applyNumberFormat="1" applyFont="1" applyBorder="1" applyAlignment="1" applyProtection="1"/>
    <xf numFmtId="0" fontId="8237" fillId="0" borderId="8255" xfId="0" applyNumberFormat="1" applyFont="1" applyBorder="1" applyAlignment="1" applyProtection="1"/>
    <xf numFmtId="0" fontId="8238" fillId="0" borderId="8256" xfId="0" applyNumberFormat="1" applyFont="1" applyBorder="1" applyAlignment="1" applyProtection="1"/>
    <xf numFmtId="0" fontId="8239" fillId="0" borderId="8257" xfId="0" applyNumberFormat="1" applyFont="1" applyBorder="1" applyAlignment="1" applyProtection="1"/>
    <xf numFmtId="0" fontId="8240" fillId="0" borderId="8258" xfId="0" applyNumberFormat="1" applyFont="1" applyBorder="1" applyAlignment="1" applyProtection="1"/>
    <xf numFmtId="0" fontId="8241" fillId="0" borderId="8259" xfId="0" applyNumberFormat="1" applyFont="1" applyBorder="1" applyAlignment="1" applyProtection="1"/>
    <xf numFmtId="0" fontId="8242" fillId="0" borderId="8260" xfId="0" applyNumberFormat="1" applyFont="1" applyBorder="1" applyAlignment="1" applyProtection="1"/>
    <xf numFmtId="0" fontId="8243" fillId="0" borderId="8261" xfId="0" applyNumberFormat="1" applyFont="1" applyBorder="1" applyAlignment="1" applyProtection="1"/>
    <xf numFmtId="0" fontId="8244" fillId="0" borderId="8262" xfId="0" applyNumberFormat="1" applyFont="1" applyBorder="1" applyAlignment="1" applyProtection="1"/>
    <xf numFmtId="0" fontId="8245" fillId="0" borderId="8263" xfId="0" applyNumberFormat="1" applyFont="1" applyBorder="1" applyAlignment="1" applyProtection="1"/>
    <xf numFmtId="0" fontId="8246" fillId="0" borderId="8264" xfId="0" applyNumberFormat="1" applyFont="1" applyBorder="1" applyAlignment="1" applyProtection="1"/>
    <xf numFmtId="0" fontId="8247" fillId="0" borderId="8265" xfId="0" applyNumberFormat="1" applyFont="1" applyBorder="1" applyAlignment="1" applyProtection="1"/>
    <xf numFmtId="0" fontId="8248" fillId="0" borderId="8266" xfId="0" applyNumberFormat="1" applyFont="1" applyBorder="1" applyAlignment="1" applyProtection="1"/>
    <xf numFmtId="0" fontId="8249" fillId="0" borderId="8267" xfId="0" applyNumberFormat="1" applyFont="1" applyBorder="1" applyAlignment="1" applyProtection="1"/>
    <xf numFmtId="0" fontId="8250" fillId="0" borderId="8268" xfId="0" applyNumberFormat="1" applyFont="1" applyBorder="1" applyAlignment="1" applyProtection="1"/>
    <xf numFmtId="0" fontId="8251" fillId="0" borderId="8269" xfId="0" applyNumberFormat="1" applyFont="1" applyBorder="1" applyAlignment="1" applyProtection="1"/>
    <xf numFmtId="0" fontId="8252" fillId="0" borderId="8270" xfId="0" applyNumberFormat="1" applyFont="1" applyBorder="1" applyAlignment="1" applyProtection="1"/>
    <xf numFmtId="0" fontId="8253" fillId="0" borderId="8271" xfId="0" applyNumberFormat="1" applyFont="1" applyBorder="1" applyAlignment="1" applyProtection="1"/>
    <xf numFmtId="0" fontId="8254" fillId="0" borderId="8272" xfId="0" applyNumberFormat="1" applyFont="1" applyBorder="1" applyAlignment="1" applyProtection="1"/>
    <xf numFmtId="0" fontId="8255" fillId="0" borderId="8273" xfId="0" applyNumberFormat="1" applyFont="1" applyBorder="1" applyAlignment="1" applyProtection="1"/>
    <xf numFmtId="0" fontId="8256" fillId="0" borderId="8274" xfId="0" applyNumberFormat="1" applyFont="1" applyBorder="1" applyAlignment="1" applyProtection="1"/>
    <xf numFmtId="0" fontId="8257" fillId="0" borderId="8275" xfId="0" applyNumberFormat="1" applyFont="1" applyBorder="1" applyAlignment="1" applyProtection="1"/>
    <xf numFmtId="0" fontId="8258" fillId="0" borderId="8276" xfId="0" applyNumberFormat="1" applyFont="1" applyBorder="1" applyAlignment="1" applyProtection="1"/>
    <xf numFmtId="0" fontId="8259" fillId="0" borderId="8277" xfId="0" applyNumberFormat="1" applyFont="1" applyBorder="1" applyAlignment="1" applyProtection="1"/>
    <xf numFmtId="0" fontId="8260" fillId="0" borderId="8278" xfId="0" applyNumberFormat="1" applyFont="1" applyBorder="1" applyAlignment="1" applyProtection="1"/>
    <xf numFmtId="0" fontId="8261" fillId="0" borderId="8279" xfId="0" applyNumberFormat="1" applyFont="1" applyBorder="1" applyAlignment="1" applyProtection="1"/>
    <xf numFmtId="0" fontId="8262" fillId="0" borderId="8280" xfId="0" applyNumberFormat="1" applyFont="1" applyBorder="1" applyAlignment="1" applyProtection="1"/>
    <xf numFmtId="0" fontId="8263" fillId="0" borderId="8281" xfId="0" applyNumberFormat="1" applyFont="1" applyBorder="1" applyAlignment="1" applyProtection="1"/>
    <xf numFmtId="0" fontId="8264" fillId="0" borderId="8282" xfId="0" applyNumberFormat="1" applyFont="1" applyBorder="1" applyAlignment="1" applyProtection="1"/>
    <xf numFmtId="0" fontId="8265" fillId="0" borderId="8283" xfId="0" applyNumberFormat="1" applyFont="1" applyBorder="1" applyAlignment="1" applyProtection="1"/>
    <xf numFmtId="0" fontId="8266" fillId="0" borderId="8284" xfId="0" applyNumberFormat="1" applyFont="1" applyBorder="1" applyAlignment="1" applyProtection="1"/>
    <xf numFmtId="0" fontId="8267" fillId="0" borderId="8285" xfId="0" applyNumberFormat="1" applyFont="1" applyBorder="1" applyAlignment="1" applyProtection="1"/>
    <xf numFmtId="0" fontId="8268" fillId="0" borderId="8286" xfId="0" applyNumberFormat="1" applyFont="1" applyBorder="1" applyAlignment="1" applyProtection="1"/>
    <xf numFmtId="0" fontId="8269" fillId="0" borderId="8287" xfId="0" applyNumberFormat="1" applyFont="1" applyBorder="1" applyAlignment="1" applyProtection="1"/>
    <xf numFmtId="0" fontId="8270" fillId="0" borderId="8288" xfId="0" applyNumberFormat="1" applyFont="1" applyBorder="1" applyAlignment="1" applyProtection="1"/>
    <xf numFmtId="0" fontId="8271" fillId="0" borderId="8289" xfId="0" applyNumberFormat="1" applyFont="1" applyBorder="1" applyAlignment="1" applyProtection="1"/>
    <xf numFmtId="0" fontId="8272" fillId="0" borderId="8290" xfId="0" applyNumberFormat="1" applyFont="1" applyBorder="1" applyAlignment="1" applyProtection="1"/>
    <xf numFmtId="0" fontId="8273" fillId="0" borderId="8291" xfId="0" applyNumberFormat="1" applyFont="1" applyBorder="1" applyAlignment="1" applyProtection="1"/>
    <xf numFmtId="0" fontId="8274" fillId="0" borderId="8292" xfId="0" applyNumberFormat="1" applyFont="1" applyBorder="1" applyAlignment="1" applyProtection="1"/>
    <xf numFmtId="0" fontId="8275" fillId="0" borderId="8293" xfId="0" applyNumberFormat="1" applyFont="1" applyBorder="1" applyAlignment="1" applyProtection="1"/>
    <xf numFmtId="0" fontId="8276" fillId="0" borderId="8294" xfId="0" applyNumberFormat="1" applyFont="1" applyBorder="1" applyAlignment="1" applyProtection="1"/>
    <xf numFmtId="0" fontId="8277" fillId="0" borderId="8295" xfId="0" applyNumberFormat="1" applyFont="1" applyBorder="1" applyAlignment="1" applyProtection="1"/>
    <xf numFmtId="0" fontId="8278" fillId="0" borderId="8296" xfId="0" applyNumberFormat="1" applyFont="1" applyBorder="1" applyAlignment="1" applyProtection="1"/>
    <xf numFmtId="0" fontId="8279" fillId="0" borderId="8297" xfId="0" applyNumberFormat="1" applyFont="1" applyBorder="1" applyAlignment="1" applyProtection="1"/>
    <xf numFmtId="0" fontId="8280" fillId="0" borderId="8298" xfId="0" applyNumberFormat="1" applyFont="1" applyBorder="1" applyAlignment="1" applyProtection="1"/>
    <xf numFmtId="0" fontId="8281" fillId="0" borderId="8299" xfId="0" applyNumberFormat="1" applyFont="1" applyBorder="1" applyAlignment="1" applyProtection="1"/>
    <xf numFmtId="0" fontId="8282" fillId="0" borderId="8300" xfId="0" applyNumberFormat="1" applyFont="1" applyBorder="1" applyAlignment="1" applyProtection="1"/>
    <xf numFmtId="0" fontId="8283" fillId="0" borderId="8301" xfId="0" applyNumberFormat="1" applyFont="1" applyBorder="1" applyAlignment="1" applyProtection="1"/>
    <xf numFmtId="0" fontId="8284" fillId="0" borderId="8302" xfId="0" applyNumberFormat="1" applyFont="1" applyBorder="1" applyAlignment="1" applyProtection="1"/>
    <xf numFmtId="0" fontId="8285" fillId="0" borderId="8303" xfId="0" applyNumberFormat="1" applyFont="1" applyBorder="1" applyAlignment="1" applyProtection="1"/>
    <xf numFmtId="0" fontId="8286" fillId="0" borderId="8304" xfId="0" applyNumberFormat="1" applyFont="1" applyBorder="1" applyAlignment="1" applyProtection="1"/>
    <xf numFmtId="0" fontId="8287" fillId="0" borderId="8305" xfId="0" applyNumberFormat="1" applyFont="1" applyBorder="1" applyAlignment="1" applyProtection="1"/>
    <xf numFmtId="0" fontId="8288" fillId="0" borderId="8306" xfId="0" applyNumberFormat="1" applyFont="1" applyBorder="1" applyAlignment="1" applyProtection="1"/>
    <xf numFmtId="0" fontId="8289" fillId="0" borderId="8307" xfId="0" applyNumberFormat="1" applyFont="1" applyBorder="1" applyAlignment="1" applyProtection="1"/>
    <xf numFmtId="0" fontId="8290" fillId="0" borderId="8308" xfId="0" applyNumberFormat="1" applyFont="1" applyBorder="1" applyAlignment="1" applyProtection="1"/>
    <xf numFmtId="0" fontId="8291" fillId="0" borderId="8309" xfId="0" applyNumberFormat="1" applyFont="1" applyBorder="1" applyAlignment="1" applyProtection="1"/>
    <xf numFmtId="0" fontId="8292" fillId="0" borderId="8310" xfId="0" applyNumberFormat="1" applyFont="1" applyBorder="1" applyAlignment="1" applyProtection="1"/>
    <xf numFmtId="0" fontId="8293" fillId="0" borderId="8311" xfId="0" applyNumberFormat="1" applyFont="1" applyBorder="1" applyAlignment="1" applyProtection="1"/>
    <xf numFmtId="0" fontId="8294" fillId="0" borderId="8312" xfId="0" applyNumberFormat="1" applyFont="1" applyBorder="1" applyAlignment="1" applyProtection="1"/>
    <xf numFmtId="0" fontId="8295" fillId="0" borderId="8313" xfId="0" applyNumberFormat="1" applyFont="1" applyBorder="1" applyAlignment="1" applyProtection="1"/>
    <xf numFmtId="0" fontId="8296" fillId="0" borderId="8314" xfId="0" applyNumberFormat="1" applyFont="1" applyBorder="1" applyAlignment="1" applyProtection="1"/>
    <xf numFmtId="0" fontId="8297" fillId="0" borderId="8315" xfId="0" applyNumberFormat="1" applyFont="1" applyBorder="1" applyAlignment="1" applyProtection="1"/>
    <xf numFmtId="0" fontId="8298" fillId="0" borderId="8316" xfId="0" applyNumberFormat="1" applyFont="1" applyBorder="1" applyAlignment="1" applyProtection="1"/>
    <xf numFmtId="0" fontId="8299" fillId="0" borderId="8317" xfId="0" applyNumberFormat="1" applyFont="1" applyBorder="1" applyAlignment="1" applyProtection="1"/>
    <xf numFmtId="0" fontId="8300" fillId="0" borderId="8318" xfId="0" applyNumberFormat="1" applyFont="1" applyBorder="1" applyAlignment="1" applyProtection="1"/>
    <xf numFmtId="0" fontId="8301" fillId="0" borderId="8319" xfId="0" applyNumberFormat="1" applyFont="1" applyBorder="1" applyAlignment="1" applyProtection="1"/>
    <xf numFmtId="0" fontId="8302" fillId="0" borderId="8320" xfId="0" applyNumberFormat="1" applyFont="1" applyBorder="1" applyAlignment="1" applyProtection="1"/>
    <xf numFmtId="0" fontId="8303" fillId="0" borderId="8321" xfId="0" applyNumberFormat="1" applyFont="1" applyBorder="1" applyAlignment="1" applyProtection="1"/>
    <xf numFmtId="0" fontId="8304" fillId="0" borderId="8322" xfId="0" applyNumberFormat="1" applyFont="1" applyBorder="1" applyAlignment="1" applyProtection="1"/>
    <xf numFmtId="0" fontId="8305" fillId="0" borderId="8323" xfId="0" applyNumberFormat="1" applyFont="1" applyBorder="1" applyAlignment="1" applyProtection="1"/>
    <xf numFmtId="0" fontId="8306" fillId="0" borderId="8325" xfId="0" applyNumberFormat="1" applyFont="1" applyBorder="1" applyAlignment="1" applyProtection="1"/>
    <xf numFmtId="0" fontId="8307" fillId="0" borderId="8326" xfId="0" applyNumberFormat="1" applyFont="1" applyBorder="1" applyAlignment="1" applyProtection="1"/>
    <xf numFmtId="0" fontId="8308" fillId="0" borderId="8327" xfId="0" applyNumberFormat="1" applyFont="1" applyBorder="1" applyAlignment="1" applyProtection="1"/>
    <xf numFmtId="0" fontId="8309" fillId="0" borderId="8328" xfId="0" applyNumberFormat="1" applyFont="1" applyBorder="1" applyAlignment="1" applyProtection="1"/>
    <xf numFmtId="0" fontId="8310" fillId="0" borderId="8329" xfId="0" applyNumberFormat="1" applyFont="1" applyBorder="1" applyAlignment="1" applyProtection="1"/>
    <xf numFmtId="0" fontId="8311" fillId="0" borderId="8330" xfId="0" applyNumberFormat="1" applyFont="1" applyBorder="1" applyAlignment="1" applyProtection="1"/>
    <xf numFmtId="0" fontId="8312" fillId="0" borderId="8331" xfId="0" applyNumberFormat="1" applyFont="1" applyBorder="1" applyAlignment="1" applyProtection="1"/>
    <xf numFmtId="0" fontId="8313" fillId="0" borderId="8332" xfId="0" applyNumberFormat="1" applyFont="1" applyBorder="1" applyAlignment="1" applyProtection="1"/>
    <xf numFmtId="0" fontId="8314" fillId="0" borderId="8333" xfId="0" applyNumberFormat="1" applyFont="1" applyBorder="1" applyAlignment="1" applyProtection="1"/>
    <xf numFmtId="0" fontId="8315" fillId="0" borderId="8334" xfId="0" applyNumberFormat="1" applyFont="1" applyBorder="1" applyAlignment="1" applyProtection="1"/>
    <xf numFmtId="0" fontId="8316" fillId="0" borderId="8335" xfId="0" applyNumberFormat="1" applyFont="1" applyBorder="1" applyAlignment="1" applyProtection="1"/>
    <xf numFmtId="0" fontId="8317" fillId="0" borderId="8336" xfId="0" applyNumberFormat="1" applyFont="1" applyBorder="1" applyAlignment="1" applyProtection="1"/>
    <xf numFmtId="0" fontId="8318" fillId="0" borderId="8337" xfId="0" applyNumberFormat="1" applyFont="1" applyBorder="1" applyAlignment="1" applyProtection="1"/>
    <xf numFmtId="0" fontId="8319" fillId="0" borderId="8338" xfId="0" applyNumberFormat="1" applyFont="1" applyBorder="1" applyAlignment="1" applyProtection="1"/>
    <xf numFmtId="0" fontId="8320" fillId="0" borderId="8339" xfId="0" applyNumberFormat="1" applyFont="1" applyBorder="1" applyAlignment="1" applyProtection="1"/>
    <xf numFmtId="0" fontId="8321" fillId="0" borderId="8340" xfId="0" applyNumberFormat="1" applyFont="1" applyBorder="1" applyAlignment="1" applyProtection="1"/>
    <xf numFmtId="0" fontId="8322" fillId="0" borderId="8341" xfId="0" applyNumberFormat="1" applyFont="1" applyBorder="1" applyAlignment="1" applyProtection="1"/>
    <xf numFmtId="0" fontId="8323" fillId="0" borderId="8342" xfId="0" applyNumberFormat="1" applyFont="1" applyBorder="1" applyAlignment="1" applyProtection="1"/>
    <xf numFmtId="0" fontId="8324" fillId="0" borderId="8343" xfId="0" applyNumberFormat="1" applyFont="1" applyBorder="1" applyAlignment="1" applyProtection="1"/>
    <xf numFmtId="0" fontId="8325" fillId="0" borderId="8344" xfId="0" applyNumberFormat="1" applyFont="1" applyBorder="1" applyAlignment="1" applyProtection="1"/>
    <xf numFmtId="0" fontId="8326" fillId="0" borderId="8345" xfId="0" applyNumberFormat="1" applyFont="1" applyBorder="1" applyAlignment="1" applyProtection="1"/>
    <xf numFmtId="0" fontId="8327" fillId="0" borderId="8346" xfId="0" applyNumberFormat="1" applyFont="1" applyBorder="1" applyAlignment="1" applyProtection="1"/>
    <xf numFmtId="0" fontId="8328" fillId="0" borderId="8347" xfId="0" applyNumberFormat="1" applyFont="1" applyBorder="1" applyAlignment="1" applyProtection="1"/>
    <xf numFmtId="0" fontId="8329" fillId="0" borderId="8348" xfId="0" applyNumberFormat="1" applyFont="1" applyBorder="1" applyAlignment="1" applyProtection="1"/>
    <xf numFmtId="0" fontId="8330" fillId="0" borderId="8349" xfId="0" applyNumberFormat="1" applyFont="1" applyBorder="1" applyAlignment="1" applyProtection="1"/>
    <xf numFmtId="0" fontId="8331" fillId="0" borderId="8350" xfId="0" applyNumberFormat="1" applyFont="1" applyBorder="1" applyAlignment="1" applyProtection="1"/>
    <xf numFmtId="0" fontId="8332" fillId="0" borderId="8351" xfId="0" applyNumberFormat="1" applyFont="1" applyBorder="1" applyAlignment="1" applyProtection="1"/>
    <xf numFmtId="0" fontId="8333" fillId="0" borderId="8352" xfId="0" applyNumberFormat="1" applyFont="1" applyBorder="1" applyAlignment="1" applyProtection="1"/>
    <xf numFmtId="0" fontId="8334" fillId="0" borderId="8353" xfId="0" applyNumberFormat="1" applyFont="1" applyBorder="1" applyAlignment="1" applyProtection="1"/>
    <xf numFmtId="0" fontId="8335" fillId="0" borderId="8354" xfId="0" applyNumberFormat="1" applyFont="1" applyBorder="1" applyAlignment="1" applyProtection="1"/>
    <xf numFmtId="0" fontId="8336" fillId="0" borderId="8355" xfId="0" applyNumberFormat="1" applyFont="1" applyBorder="1" applyAlignment="1" applyProtection="1"/>
    <xf numFmtId="0" fontId="8337" fillId="0" borderId="8356" xfId="0" applyNumberFormat="1" applyFont="1" applyBorder="1" applyAlignment="1" applyProtection="1"/>
    <xf numFmtId="0" fontId="8338" fillId="0" borderId="8357" xfId="0" applyNumberFormat="1" applyFont="1" applyBorder="1" applyAlignment="1" applyProtection="1"/>
    <xf numFmtId="0" fontId="8339" fillId="0" borderId="8358" xfId="0" applyNumberFormat="1" applyFont="1" applyBorder="1" applyAlignment="1" applyProtection="1"/>
    <xf numFmtId="0" fontId="8340" fillId="0" borderId="8359" xfId="0" applyNumberFormat="1" applyFont="1" applyBorder="1" applyAlignment="1" applyProtection="1"/>
    <xf numFmtId="0" fontId="8341" fillId="0" borderId="8360" xfId="0" applyNumberFormat="1" applyFont="1" applyBorder="1" applyAlignment="1" applyProtection="1"/>
    <xf numFmtId="0" fontId="8342" fillId="0" borderId="8361" xfId="0" applyNumberFormat="1" applyFont="1" applyBorder="1" applyAlignment="1" applyProtection="1"/>
    <xf numFmtId="0" fontId="8343" fillId="0" borderId="8362" xfId="0" applyNumberFormat="1" applyFont="1" applyBorder="1" applyAlignment="1" applyProtection="1"/>
    <xf numFmtId="0" fontId="8344" fillId="0" borderId="8363" xfId="0" applyNumberFormat="1" applyFont="1" applyBorder="1" applyAlignment="1" applyProtection="1"/>
    <xf numFmtId="0" fontId="8345" fillId="0" borderId="8364" xfId="0" applyNumberFormat="1" applyFont="1" applyBorder="1" applyAlignment="1" applyProtection="1"/>
    <xf numFmtId="0" fontId="8346" fillId="0" borderId="8365" xfId="0" applyNumberFormat="1" applyFont="1" applyBorder="1" applyAlignment="1" applyProtection="1"/>
    <xf numFmtId="0" fontId="8347" fillId="0" borderId="8366" xfId="0" applyNumberFormat="1" applyFont="1" applyBorder="1" applyAlignment="1" applyProtection="1"/>
    <xf numFmtId="0" fontId="8348" fillId="0" borderId="8367" xfId="0" applyNumberFormat="1" applyFont="1" applyBorder="1" applyAlignment="1" applyProtection="1"/>
    <xf numFmtId="0" fontId="8349" fillId="0" borderId="8368" xfId="0" applyNumberFormat="1" applyFont="1" applyBorder="1" applyAlignment="1" applyProtection="1"/>
    <xf numFmtId="0" fontId="8350" fillId="0" borderId="8369" xfId="0" applyNumberFormat="1" applyFont="1" applyBorder="1" applyAlignment="1" applyProtection="1"/>
    <xf numFmtId="0" fontId="8351" fillId="0" borderId="8370" xfId="0" applyNumberFormat="1" applyFont="1" applyBorder="1" applyAlignment="1" applyProtection="1"/>
    <xf numFmtId="0" fontId="8352" fillId="0" borderId="8371" xfId="0" applyNumberFormat="1" applyFont="1" applyBorder="1" applyAlignment="1" applyProtection="1"/>
    <xf numFmtId="0" fontId="8353" fillId="0" borderId="8372" xfId="0" applyNumberFormat="1" applyFont="1" applyBorder="1" applyAlignment="1" applyProtection="1"/>
    <xf numFmtId="0" fontId="8354" fillId="0" borderId="8373" xfId="0" applyNumberFormat="1" applyFont="1" applyBorder="1" applyAlignment="1" applyProtection="1"/>
    <xf numFmtId="0" fontId="8355" fillId="0" borderId="8374" xfId="0" applyNumberFormat="1" applyFont="1" applyBorder="1" applyAlignment="1" applyProtection="1"/>
    <xf numFmtId="0" fontId="8356" fillId="0" borderId="8375" xfId="0" applyNumberFormat="1" applyFont="1" applyBorder="1" applyAlignment="1" applyProtection="1"/>
    <xf numFmtId="0" fontId="8357" fillId="0" borderId="8376" xfId="0" applyNumberFormat="1" applyFont="1" applyBorder="1" applyAlignment="1" applyProtection="1"/>
    <xf numFmtId="0" fontId="8358" fillId="0" borderId="8377" xfId="0" applyNumberFormat="1" applyFont="1" applyBorder="1" applyAlignment="1" applyProtection="1"/>
    <xf numFmtId="0" fontId="8359" fillId="0" borderId="8378" xfId="0" applyNumberFormat="1" applyFont="1" applyBorder="1" applyAlignment="1" applyProtection="1"/>
    <xf numFmtId="0" fontId="8360" fillId="0" borderId="8379" xfId="0" applyNumberFormat="1" applyFont="1" applyBorder="1" applyAlignment="1" applyProtection="1"/>
    <xf numFmtId="0" fontId="8361" fillId="0" borderId="8380" xfId="0" applyNumberFormat="1" applyFont="1" applyBorder="1" applyAlignment="1" applyProtection="1"/>
    <xf numFmtId="0" fontId="8362" fillId="0" borderId="8381" xfId="0" applyNumberFormat="1" applyFont="1" applyBorder="1" applyAlignment="1" applyProtection="1"/>
    <xf numFmtId="0" fontId="8363" fillId="0" borderId="8382" xfId="0" applyNumberFormat="1" applyFont="1" applyBorder="1" applyAlignment="1" applyProtection="1"/>
    <xf numFmtId="0" fontId="8364" fillId="0" borderId="8383" xfId="0" applyNumberFormat="1" applyFont="1" applyBorder="1" applyAlignment="1" applyProtection="1"/>
    <xf numFmtId="0" fontId="8365" fillId="0" borderId="8384" xfId="0" applyNumberFormat="1" applyFont="1" applyBorder="1" applyAlignment="1" applyProtection="1"/>
    <xf numFmtId="0" fontId="8366" fillId="0" borderId="8385" xfId="0" applyNumberFormat="1" applyFont="1" applyBorder="1" applyAlignment="1" applyProtection="1"/>
    <xf numFmtId="0" fontId="8367" fillId="0" borderId="8386" xfId="0" applyNumberFormat="1" applyFont="1" applyBorder="1" applyAlignment="1" applyProtection="1"/>
    <xf numFmtId="0" fontId="8368" fillId="0" borderId="8387" xfId="0" applyNumberFormat="1" applyFont="1" applyBorder="1" applyAlignment="1" applyProtection="1"/>
    <xf numFmtId="0" fontId="8369" fillId="0" borderId="8388" xfId="0" applyNumberFormat="1" applyFont="1" applyBorder="1" applyAlignment="1" applyProtection="1"/>
    <xf numFmtId="0" fontId="8370" fillId="0" borderId="8389" xfId="0" applyNumberFormat="1" applyFont="1" applyBorder="1" applyAlignment="1" applyProtection="1"/>
    <xf numFmtId="0" fontId="8371" fillId="0" borderId="8390" xfId="0" applyNumberFormat="1" applyFont="1" applyBorder="1" applyAlignment="1" applyProtection="1"/>
    <xf numFmtId="0" fontId="8372" fillId="0" borderId="8391" xfId="0" applyNumberFormat="1" applyFont="1" applyBorder="1" applyAlignment="1" applyProtection="1"/>
    <xf numFmtId="0" fontId="8373" fillId="0" borderId="8392" xfId="0" applyNumberFormat="1" applyFont="1" applyBorder="1" applyAlignment="1" applyProtection="1"/>
    <xf numFmtId="0" fontId="8374" fillId="0" borderId="8393" xfId="0" applyNumberFormat="1" applyFont="1" applyBorder="1" applyAlignment="1" applyProtection="1"/>
    <xf numFmtId="0" fontId="8375" fillId="0" borderId="8394" xfId="0" applyNumberFormat="1" applyFont="1" applyBorder="1" applyAlignment="1" applyProtection="1"/>
    <xf numFmtId="0" fontId="8376" fillId="0" borderId="8395" xfId="0" applyNumberFormat="1" applyFont="1" applyBorder="1" applyAlignment="1" applyProtection="1"/>
    <xf numFmtId="0" fontId="8377" fillId="0" borderId="8396" xfId="0" applyNumberFormat="1" applyFont="1" applyBorder="1" applyAlignment="1" applyProtection="1"/>
    <xf numFmtId="0" fontId="8378" fillId="0" borderId="8397" xfId="0" applyNumberFormat="1" applyFont="1" applyBorder="1" applyAlignment="1" applyProtection="1"/>
    <xf numFmtId="0" fontId="8379" fillId="0" borderId="8398" xfId="0" applyNumberFormat="1" applyFont="1" applyBorder="1" applyAlignment="1" applyProtection="1"/>
    <xf numFmtId="0" fontId="8380" fillId="0" borderId="8399" xfId="0" applyNumberFormat="1" applyFont="1" applyBorder="1" applyAlignment="1" applyProtection="1"/>
    <xf numFmtId="0" fontId="8381" fillId="0" borderId="8400" xfId="0" applyNumberFormat="1" applyFont="1" applyBorder="1" applyAlignment="1" applyProtection="1"/>
    <xf numFmtId="0" fontId="8382" fillId="0" borderId="8401" xfId="0" applyNumberFormat="1" applyFont="1" applyBorder="1" applyAlignment="1" applyProtection="1"/>
    <xf numFmtId="0" fontId="8383" fillId="0" borderId="8402" xfId="0" applyNumberFormat="1" applyFont="1" applyBorder="1" applyAlignment="1" applyProtection="1"/>
    <xf numFmtId="0" fontId="8384" fillId="0" borderId="8403" xfId="0" applyNumberFormat="1" applyFont="1" applyBorder="1" applyAlignment="1" applyProtection="1"/>
    <xf numFmtId="0" fontId="8385" fillId="0" borderId="8404" xfId="0" applyNumberFormat="1" applyFont="1" applyBorder="1" applyAlignment="1" applyProtection="1"/>
    <xf numFmtId="0" fontId="8386" fillId="0" borderId="8405" xfId="0" applyNumberFormat="1" applyFont="1" applyBorder="1" applyAlignment="1" applyProtection="1"/>
    <xf numFmtId="0" fontId="8387" fillId="0" borderId="8406" xfId="0" applyNumberFormat="1" applyFont="1" applyBorder="1" applyAlignment="1" applyProtection="1"/>
    <xf numFmtId="0" fontId="8388" fillId="0" borderId="8407" xfId="0" applyNumberFormat="1" applyFont="1" applyBorder="1" applyAlignment="1" applyProtection="1"/>
    <xf numFmtId="0" fontId="8389" fillId="0" borderId="8408" xfId="0" applyNumberFormat="1" applyFont="1" applyBorder="1" applyAlignment="1" applyProtection="1"/>
    <xf numFmtId="0" fontId="8390" fillId="0" borderId="8409" xfId="0" applyNumberFormat="1" applyFont="1" applyBorder="1" applyAlignment="1" applyProtection="1"/>
    <xf numFmtId="0" fontId="8391" fillId="0" borderId="8410" xfId="0" applyNumberFormat="1" applyFont="1" applyBorder="1" applyAlignment="1" applyProtection="1"/>
    <xf numFmtId="0" fontId="8392" fillId="0" borderId="8411" xfId="0" applyNumberFormat="1" applyFont="1" applyBorder="1" applyAlignment="1" applyProtection="1"/>
    <xf numFmtId="0" fontId="8393" fillId="0" borderId="8412" xfId="0" applyNumberFormat="1" applyFont="1" applyBorder="1" applyAlignment="1" applyProtection="1"/>
    <xf numFmtId="0" fontId="8394" fillId="0" borderId="8413" xfId="0" applyNumberFormat="1" applyFont="1" applyBorder="1" applyAlignment="1" applyProtection="1"/>
    <xf numFmtId="0" fontId="8395" fillId="0" borderId="8414" xfId="0" applyNumberFormat="1" applyFont="1" applyBorder="1" applyAlignment="1" applyProtection="1"/>
    <xf numFmtId="0" fontId="8396" fillId="0" borderId="8415" xfId="0" applyNumberFormat="1" applyFont="1" applyBorder="1" applyAlignment="1" applyProtection="1"/>
    <xf numFmtId="0" fontId="8397" fillId="0" borderId="8416" xfId="0" applyNumberFormat="1" applyFont="1" applyBorder="1" applyAlignment="1" applyProtection="1"/>
    <xf numFmtId="0" fontId="8398" fillId="0" borderId="8417" xfId="0" applyNumberFormat="1" applyFont="1" applyBorder="1" applyAlignment="1" applyProtection="1"/>
    <xf numFmtId="0" fontId="8399" fillId="0" borderId="8418" xfId="0" applyNumberFormat="1" applyFont="1" applyBorder="1" applyAlignment="1" applyProtection="1"/>
    <xf numFmtId="0" fontId="8400" fillId="0" borderId="8419" xfId="0" applyNumberFormat="1" applyFont="1" applyBorder="1" applyAlignment="1" applyProtection="1"/>
    <xf numFmtId="0" fontId="8401" fillId="0" borderId="8420" xfId="0" applyNumberFormat="1" applyFont="1" applyBorder="1" applyAlignment="1" applyProtection="1"/>
    <xf numFmtId="0" fontId="8402" fillId="0" borderId="8421" xfId="0" applyNumberFormat="1" applyFont="1" applyBorder="1" applyAlignment="1" applyProtection="1"/>
    <xf numFmtId="0" fontId="8403" fillId="0" borderId="8422" xfId="0" applyNumberFormat="1" applyFont="1" applyBorder="1" applyAlignment="1" applyProtection="1"/>
    <xf numFmtId="0" fontId="8404" fillId="0" borderId="8423" xfId="0" applyNumberFormat="1" applyFont="1" applyBorder="1" applyAlignment="1" applyProtection="1"/>
    <xf numFmtId="0" fontId="8405" fillId="0" borderId="8424" xfId="0" applyNumberFormat="1" applyFont="1" applyBorder="1" applyAlignment="1" applyProtection="1"/>
    <xf numFmtId="0" fontId="8406" fillId="0" borderId="8425" xfId="0" applyNumberFormat="1" applyFont="1" applyBorder="1" applyAlignment="1" applyProtection="1"/>
    <xf numFmtId="0" fontId="8407" fillId="0" borderId="8426" xfId="0" applyNumberFormat="1" applyFont="1" applyBorder="1" applyAlignment="1" applyProtection="1"/>
    <xf numFmtId="0" fontId="8408" fillId="0" borderId="8427" xfId="0" applyNumberFormat="1" applyFont="1" applyBorder="1" applyAlignment="1" applyProtection="1"/>
    <xf numFmtId="0" fontId="8409" fillId="0" borderId="8428" xfId="0" applyNumberFormat="1" applyFont="1" applyBorder="1" applyAlignment="1" applyProtection="1"/>
    <xf numFmtId="0" fontId="8410" fillId="0" borderId="8429" xfId="0" applyNumberFormat="1" applyFont="1" applyBorder="1" applyAlignment="1" applyProtection="1"/>
    <xf numFmtId="0" fontId="8411" fillId="0" borderId="8430" xfId="0" applyNumberFormat="1" applyFont="1" applyBorder="1" applyAlignment="1" applyProtection="1"/>
    <xf numFmtId="0" fontId="8412" fillId="0" borderId="8431" xfId="0" applyNumberFormat="1" applyFont="1" applyBorder="1" applyAlignment="1" applyProtection="1"/>
    <xf numFmtId="0" fontId="8413" fillId="0" borderId="8432" xfId="0" applyNumberFormat="1" applyFont="1" applyBorder="1" applyAlignment="1" applyProtection="1"/>
    <xf numFmtId="0" fontId="8414" fillId="0" borderId="8433" xfId="0" applyNumberFormat="1" applyFont="1" applyBorder="1" applyAlignment="1" applyProtection="1"/>
    <xf numFmtId="0" fontId="8415" fillId="0" borderId="8434" xfId="0" applyNumberFormat="1" applyFont="1" applyBorder="1" applyAlignment="1" applyProtection="1"/>
    <xf numFmtId="0" fontId="8416" fillId="0" borderId="8435" xfId="0" applyNumberFormat="1" applyFont="1" applyBorder="1" applyAlignment="1" applyProtection="1"/>
    <xf numFmtId="0" fontId="8417" fillId="0" borderId="8436" xfId="0" applyNumberFormat="1" applyFont="1" applyBorder="1" applyAlignment="1" applyProtection="1"/>
    <xf numFmtId="0" fontId="8418" fillId="0" borderId="8437" xfId="0" applyNumberFormat="1" applyFont="1" applyBorder="1" applyAlignment="1" applyProtection="1"/>
    <xf numFmtId="0" fontId="8419" fillId="0" borderId="8438" xfId="0" applyNumberFormat="1" applyFont="1" applyBorder="1" applyAlignment="1" applyProtection="1"/>
    <xf numFmtId="0" fontId="8420" fillId="0" borderId="8439" xfId="0" applyNumberFormat="1" applyFont="1" applyBorder="1" applyAlignment="1" applyProtection="1"/>
    <xf numFmtId="0" fontId="8421" fillId="0" borderId="8440" xfId="0" applyNumberFormat="1" applyFont="1" applyBorder="1" applyAlignment="1" applyProtection="1"/>
    <xf numFmtId="0" fontId="8422" fillId="0" borderId="8441" xfId="0" applyNumberFormat="1" applyFont="1" applyBorder="1" applyAlignment="1" applyProtection="1"/>
    <xf numFmtId="0" fontId="8423" fillId="0" borderId="8442" xfId="0" applyNumberFormat="1" applyFont="1" applyBorder="1" applyAlignment="1" applyProtection="1"/>
    <xf numFmtId="0" fontId="8424" fillId="0" borderId="8443" xfId="0" applyNumberFormat="1" applyFont="1" applyBorder="1" applyAlignment="1" applyProtection="1"/>
    <xf numFmtId="0" fontId="8425" fillId="0" borderId="8444" xfId="0" applyNumberFormat="1" applyFont="1" applyBorder="1" applyAlignment="1" applyProtection="1"/>
    <xf numFmtId="0" fontId="8426" fillId="0" borderId="8445" xfId="0" applyNumberFormat="1" applyFont="1" applyBorder="1" applyAlignment="1" applyProtection="1"/>
    <xf numFmtId="0" fontId="8427" fillId="0" borderId="8446" xfId="0" applyNumberFormat="1" applyFont="1" applyBorder="1" applyAlignment="1" applyProtection="1"/>
    <xf numFmtId="0" fontId="8428" fillId="0" borderId="8447" xfId="0" applyNumberFormat="1" applyFont="1" applyBorder="1" applyAlignment="1" applyProtection="1"/>
    <xf numFmtId="0" fontId="8429" fillId="0" borderId="8448" xfId="0" applyNumberFormat="1" applyFont="1" applyBorder="1" applyAlignment="1" applyProtection="1"/>
    <xf numFmtId="0" fontId="8430" fillId="0" borderId="8449" xfId="0" applyNumberFormat="1" applyFont="1" applyBorder="1" applyAlignment="1" applyProtection="1"/>
    <xf numFmtId="0" fontId="8431" fillId="0" borderId="8450" xfId="0" applyNumberFormat="1" applyFont="1" applyBorder="1" applyAlignment="1" applyProtection="1"/>
    <xf numFmtId="0" fontId="8432" fillId="0" borderId="8451" xfId="0" applyNumberFormat="1" applyFont="1" applyBorder="1" applyAlignment="1" applyProtection="1"/>
    <xf numFmtId="0" fontId="8433" fillId="0" borderId="8452" xfId="0" applyNumberFormat="1" applyFont="1" applyBorder="1" applyAlignment="1" applyProtection="1"/>
    <xf numFmtId="0" fontId="8434" fillId="0" borderId="8453" xfId="0" applyNumberFormat="1" applyFont="1" applyBorder="1" applyAlignment="1" applyProtection="1"/>
    <xf numFmtId="0" fontId="8435" fillId="0" borderId="8454" xfId="0" applyNumberFormat="1" applyFont="1" applyBorder="1" applyAlignment="1" applyProtection="1"/>
    <xf numFmtId="0" fontId="8436" fillId="0" borderId="8455" xfId="0" applyNumberFormat="1" applyFont="1" applyBorder="1" applyAlignment="1" applyProtection="1"/>
    <xf numFmtId="0" fontId="8437" fillId="0" borderId="8456" xfId="0" applyNumberFormat="1" applyFont="1" applyBorder="1" applyAlignment="1" applyProtection="1"/>
    <xf numFmtId="0" fontId="8438" fillId="0" borderId="8457" xfId="0" applyNumberFormat="1" applyFont="1" applyBorder="1" applyAlignment="1" applyProtection="1"/>
    <xf numFmtId="0" fontId="8439" fillId="0" borderId="8458" xfId="0" applyNumberFormat="1" applyFont="1" applyBorder="1" applyAlignment="1" applyProtection="1"/>
    <xf numFmtId="0" fontId="8440" fillId="0" borderId="8459" xfId="0" applyNumberFormat="1" applyFont="1" applyBorder="1" applyAlignment="1" applyProtection="1"/>
    <xf numFmtId="0" fontId="8441" fillId="0" borderId="8460" xfId="0" applyNumberFormat="1" applyFont="1" applyBorder="1" applyAlignment="1" applyProtection="1"/>
    <xf numFmtId="0" fontId="8442" fillId="0" borderId="8461" xfId="0" applyNumberFormat="1" applyFont="1" applyBorder="1" applyAlignment="1" applyProtection="1"/>
    <xf numFmtId="0" fontId="8443" fillId="0" borderId="8462" xfId="0" applyNumberFormat="1" applyFont="1" applyBorder="1" applyAlignment="1" applyProtection="1"/>
    <xf numFmtId="0" fontId="8444" fillId="0" borderId="8463" xfId="0" applyNumberFormat="1" applyFont="1" applyBorder="1" applyAlignment="1" applyProtection="1"/>
    <xf numFmtId="0" fontId="8445" fillId="0" borderId="8464" xfId="0" applyNumberFormat="1" applyFont="1" applyBorder="1" applyAlignment="1" applyProtection="1"/>
    <xf numFmtId="0" fontId="8446" fillId="0" borderId="8465" xfId="0" applyNumberFormat="1" applyFont="1" applyBorder="1" applyAlignment="1" applyProtection="1"/>
    <xf numFmtId="0" fontId="8447" fillId="0" borderId="8466" xfId="0" applyNumberFormat="1" applyFont="1" applyBorder="1" applyAlignment="1" applyProtection="1"/>
    <xf numFmtId="0" fontId="8448" fillId="0" borderId="8467" xfId="0" applyNumberFormat="1" applyFont="1" applyBorder="1" applyAlignment="1" applyProtection="1"/>
    <xf numFmtId="0" fontId="8449" fillId="0" borderId="8468" xfId="0" applyNumberFormat="1" applyFont="1" applyBorder="1" applyAlignment="1" applyProtection="1"/>
    <xf numFmtId="0" fontId="8450" fillId="0" borderId="8469" xfId="0" applyNumberFormat="1" applyFont="1" applyBorder="1" applyAlignment="1" applyProtection="1"/>
    <xf numFmtId="0" fontId="8451" fillId="0" borderId="8470" xfId="0" applyNumberFormat="1" applyFont="1" applyBorder="1" applyAlignment="1" applyProtection="1"/>
    <xf numFmtId="0" fontId="8452" fillId="0" borderId="8471" xfId="0" applyNumberFormat="1" applyFont="1" applyBorder="1" applyAlignment="1" applyProtection="1"/>
    <xf numFmtId="0" fontId="8453" fillId="0" borderId="8472" xfId="0" applyNumberFormat="1" applyFont="1" applyBorder="1" applyAlignment="1" applyProtection="1"/>
    <xf numFmtId="0" fontId="8454" fillId="0" borderId="8473" xfId="0" applyNumberFormat="1" applyFont="1" applyBorder="1" applyAlignment="1" applyProtection="1"/>
    <xf numFmtId="0" fontId="8455" fillId="0" borderId="8474" xfId="0" applyNumberFormat="1" applyFont="1" applyBorder="1" applyAlignment="1" applyProtection="1"/>
    <xf numFmtId="0" fontId="8456" fillId="0" borderId="8475" xfId="0" applyNumberFormat="1" applyFont="1" applyBorder="1" applyAlignment="1" applyProtection="1"/>
    <xf numFmtId="0" fontId="8457" fillId="0" borderId="8476" xfId="0" applyNumberFormat="1" applyFont="1" applyBorder="1" applyAlignment="1" applyProtection="1"/>
    <xf numFmtId="0" fontId="8458" fillId="0" borderId="8477" xfId="0" applyNumberFormat="1" applyFont="1" applyBorder="1" applyAlignment="1" applyProtection="1"/>
    <xf numFmtId="0" fontId="8459" fillId="0" borderId="8478" xfId="0" applyNumberFormat="1" applyFont="1" applyBorder="1" applyAlignment="1" applyProtection="1"/>
    <xf numFmtId="0" fontId="8460" fillId="0" borderId="8479" xfId="0" applyNumberFormat="1" applyFont="1" applyBorder="1" applyAlignment="1" applyProtection="1"/>
    <xf numFmtId="0" fontId="8461" fillId="0" borderId="8480" xfId="0" applyNumberFormat="1" applyFont="1" applyBorder="1" applyAlignment="1" applyProtection="1"/>
    <xf numFmtId="0" fontId="8462" fillId="0" borderId="8481" xfId="0" applyNumberFormat="1" applyFont="1" applyBorder="1" applyAlignment="1" applyProtection="1"/>
    <xf numFmtId="0" fontId="8463" fillId="0" borderId="8482" xfId="0" applyNumberFormat="1" applyFont="1" applyBorder="1" applyAlignment="1" applyProtection="1"/>
    <xf numFmtId="0" fontId="8464" fillId="0" borderId="8483" xfId="0" applyNumberFormat="1" applyFont="1" applyBorder="1" applyAlignment="1" applyProtection="1"/>
    <xf numFmtId="0" fontId="8465" fillId="0" borderId="8484" xfId="0" applyNumberFormat="1" applyFont="1" applyBorder="1" applyAlignment="1" applyProtection="1"/>
    <xf numFmtId="0" fontId="8466" fillId="0" borderId="8485" xfId="0" applyNumberFormat="1" applyFont="1" applyBorder="1" applyAlignment="1" applyProtection="1"/>
    <xf numFmtId="0" fontId="8467" fillId="0" borderId="8486" xfId="0" applyNumberFormat="1" applyFont="1" applyBorder="1" applyAlignment="1" applyProtection="1"/>
    <xf numFmtId="0" fontId="8468" fillId="0" borderId="8487" xfId="0" applyNumberFormat="1" applyFont="1" applyBorder="1" applyAlignment="1" applyProtection="1"/>
    <xf numFmtId="0" fontId="8469" fillId="0" borderId="8488" xfId="0" applyNumberFormat="1" applyFont="1" applyBorder="1" applyAlignment="1" applyProtection="1"/>
    <xf numFmtId="0" fontId="8470" fillId="0" borderId="8489" xfId="0" applyNumberFormat="1" applyFont="1" applyBorder="1" applyAlignment="1" applyProtection="1"/>
    <xf numFmtId="0" fontId="8471" fillId="0" borderId="8490" xfId="0" applyNumberFormat="1" applyFont="1" applyBorder="1" applyAlignment="1" applyProtection="1"/>
    <xf numFmtId="0" fontId="8472" fillId="0" borderId="8491" xfId="0" applyNumberFormat="1" applyFont="1" applyBorder="1" applyAlignment="1" applyProtection="1"/>
    <xf numFmtId="0" fontId="8473" fillId="0" borderId="8492" xfId="0" applyNumberFormat="1" applyFont="1" applyBorder="1" applyAlignment="1" applyProtection="1"/>
    <xf numFmtId="0" fontId="8474" fillId="0" borderId="8493" xfId="0" applyNumberFormat="1" applyFont="1" applyBorder="1" applyAlignment="1" applyProtection="1"/>
    <xf numFmtId="0" fontId="8475" fillId="0" borderId="8494" xfId="0" applyNumberFormat="1" applyFont="1" applyBorder="1" applyAlignment="1" applyProtection="1"/>
    <xf numFmtId="0" fontId="8476" fillId="0" borderId="8495" xfId="0" applyNumberFormat="1" applyFont="1" applyBorder="1" applyAlignment="1" applyProtection="1"/>
    <xf numFmtId="0" fontId="8477" fillId="0" borderId="8496" xfId="0" applyNumberFormat="1" applyFont="1" applyBorder="1" applyAlignment="1" applyProtection="1"/>
    <xf numFmtId="0" fontId="8478" fillId="0" borderId="8497" xfId="0" applyNumberFormat="1" applyFont="1" applyBorder="1" applyAlignment="1" applyProtection="1"/>
    <xf numFmtId="0" fontId="8479" fillId="0" borderId="8498" xfId="0" applyNumberFormat="1" applyFont="1" applyBorder="1" applyAlignment="1" applyProtection="1"/>
    <xf numFmtId="0" fontId="8480" fillId="0" borderId="8499" xfId="0" applyNumberFormat="1" applyFont="1" applyBorder="1" applyAlignment="1" applyProtection="1"/>
    <xf numFmtId="0" fontId="8481" fillId="0" borderId="8500" xfId="0" applyNumberFormat="1" applyFont="1" applyBorder="1" applyAlignment="1" applyProtection="1"/>
    <xf numFmtId="0" fontId="8482" fillId="0" borderId="8501" xfId="0" applyNumberFormat="1" applyFont="1" applyBorder="1" applyAlignment="1" applyProtection="1"/>
    <xf numFmtId="0" fontId="8483" fillId="0" borderId="8502" xfId="0" applyNumberFormat="1" applyFont="1" applyBorder="1" applyAlignment="1" applyProtection="1"/>
    <xf numFmtId="0" fontId="8484" fillId="0" borderId="8503" xfId="0" applyNumberFormat="1" applyFont="1" applyBorder="1" applyAlignment="1" applyProtection="1"/>
    <xf numFmtId="0" fontId="8485" fillId="0" borderId="8504" xfId="0" applyNumberFormat="1" applyFont="1" applyBorder="1" applyAlignment="1" applyProtection="1"/>
    <xf numFmtId="0" fontId="8486" fillId="0" borderId="8505" xfId="0" applyNumberFormat="1" applyFont="1" applyBorder="1" applyAlignment="1" applyProtection="1"/>
    <xf numFmtId="0" fontId="8487" fillId="0" borderId="8506" xfId="0" applyNumberFormat="1" applyFont="1" applyBorder="1" applyAlignment="1" applyProtection="1"/>
    <xf numFmtId="0" fontId="8488" fillId="0" borderId="8507" xfId="0" applyNumberFormat="1" applyFont="1" applyBorder="1" applyAlignment="1" applyProtection="1"/>
    <xf numFmtId="0" fontId="8489" fillId="0" borderId="8508" xfId="0" applyNumberFormat="1" applyFont="1" applyBorder="1" applyAlignment="1" applyProtection="1"/>
    <xf numFmtId="0" fontId="8490" fillId="0" borderId="8509" xfId="0" applyNumberFormat="1" applyFont="1" applyBorder="1" applyAlignment="1" applyProtection="1"/>
    <xf numFmtId="0" fontId="8491" fillId="0" borderId="8510" xfId="0" applyNumberFormat="1" applyFont="1" applyBorder="1" applyAlignment="1" applyProtection="1"/>
    <xf numFmtId="0" fontId="8492" fillId="0" borderId="8511" xfId="0" applyNumberFormat="1" applyFont="1" applyBorder="1" applyAlignment="1" applyProtection="1"/>
    <xf numFmtId="0" fontId="8493" fillId="0" borderId="8512" xfId="0" applyNumberFormat="1" applyFont="1" applyBorder="1" applyAlignment="1" applyProtection="1"/>
    <xf numFmtId="0" fontId="8494" fillId="0" borderId="8513" xfId="0" applyNumberFormat="1" applyFont="1" applyBorder="1" applyAlignment="1" applyProtection="1"/>
    <xf numFmtId="0" fontId="8495" fillId="0" borderId="8514" xfId="0" applyNumberFormat="1" applyFont="1" applyBorder="1" applyAlignment="1" applyProtection="1"/>
    <xf numFmtId="0" fontId="8496" fillId="0" borderId="8515" xfId="0" applyNumberFormat="1" applyFont="1" applyBorder="1" applyAlignment="1" applyProtection="1"/>
    <xf numFmtId="0" fontId="8497" fillId="0" borderId="8516" xfId="0" applyNumberFormat="1" applyFont="1" applyBorder="1" applyAlignment="1" applyProtection="1"/>
    <xf numFmtId="0" fontId="8498" fillId="0" borderId="8517" xfId="0" applyNumberFormat="1" applyFont="1" applyBorder="1" applyAlignment="1" applyProtection="1"/>
    <xf numFmtId="0" fontId="8499" fillId="0" borderId="8518" xfId="0" applyNumberFormat="1" applyFont="1" applyBorder="1" applyAlignment="1" applyProtection="1"/>
    <xf numFmtId="0" fontId="8500" fillId="0" borderId="8519" xfId="0" applyNumberFormat="1" applyFont="1" applyBorder="1" applyAlignment="1" applyProtection="1"/>
    <xf numFmtId="0" fontId="8501" fillId="0" borderId="8520" xfId="0" applyNumberFormat="1" applyFont="1" applyBorder="1" applyAlignment="1" applyProtection="1"/>
    <xf numFmtId="0" fontId="8502" fillId="0" borderId="8521" xfId="0" applyNumberFormat="1" applyFont="1" applyBorder="1" applyAlignment="1" applyProtection="1"/>
    <xf numFmtId="0" fontId="8503" fillId="0" borderId="8522" xfId="0" applyNumberFormat="1" applyFont="1" applyBorder="1" applyAlignment="1" applyProtection="1"/>
    <xf numFmtId="0" fontId="8504" fillId="0" borderId="8523" xfId="0" applyNumberFormat="1" applyFont="1" applyBorder="1" applyAlignment="1" applyProtection="1"/>
    <xf numFmtId="0" fontId="8505" fillId="0" borderId="8524" xfId="0" applyNumberFormat="1" applyFont="1" applyBorder="1" applyAlignment="1" applyProtection="1"/>
    <xf numFmtId="0" fontId="8506" fillId="0" borderId="8525" xfId="0" applyNumberFormat="1" applyFont="1" applyBorder="1" applyAlignment="1" applyProtection="1"/>
    <xf numFmtId="0" fontId="8507" fillId="0" borderId="8526" xfId="0" applyNumberFormat="1" applyFont="1" applyBorder="1" applyAlignment="1" applyProtection="1"/>
    <xf numFmtId="0" fontId="8508" fillId="0" borderId="8527" xfId="0" applyNumberFormat="1" applyFont="1" applyBorder="1" applyAlignment="1" applyProtection="1"/>
    <xf numFmtId="0" fontId="8509" fillId="0" borderId="8528" xfId="0" applyNumberFormat="1" applyFont="1" applyBorder="1" applyAlignment="1" applyProtection="1"/>
    <xf numFmtId="0" fontId="8510" fillId="0" borderId="8529" xfId="0" applyNumberFormat="1" applyFont="1" applyBorder="1" applyAlignment="1" applyProtection="1"/>
    <xf numFmtId="0" fontId="8511" fillId="0" borderId="8530" xfId="0" applyNumberFormat="1" applyFont="1" applyBorder="1" applyAlignment="1" applyProtection="1"/>
    <xf numFmtId="0" fontId="8512" fillId="0" borderId="8531" xfId="0" applyNumberFormat="1" applyFont="1" applyBorder="1" applyAlignment="1" applyProtection="1"/>
    <xf numFmtId="0" fontId="8513" fillId="0" borderId="8532" xfId="0" applyNumberFormat="1" applyFont="1" applyBorder="1" applyAlignment="1" applyProtection="1"/>
    <xf numFmtId="0" fontId="8514" fillId="0" borderId="8533" xfId="0" applyNumberFormat="1" applyFont="1" applyBorder="1" applyAlignment="1" applyProtection="1"/>
    <xf numFmtId="0" fontId="8515" fillId="0" borderId="8534" xfId="0" applyNumberFormat="1" applyFont="1" applyBorder="1" applyAlignment="1" applyProtection="1"/>
    <xf numFmtId="0" fontId="8516" fillId="0" borderId="8535" xfId="0" applyNumberFormat="1" applyFont="1" applyBorder="1" applyAlignment="1" applyProtection="1"/>
    <xf numFmtId="0" fontId="8517" fillId="0" borderId="8536" xfId="0" applyNumberFormat="1" applyFont="1" applyBorder="1" applyAlignment="1" applyProtection="1"/>
    <xf numFmtId="0" fontId="8518" fillId="0" borderId="8537" xfId="0" applyNumberFormat="1" applyFont="1" applyBorder="1" applyAlignment="1" applyProtection="1"/>
    <xf numFmtId="0" fontId="8519" fillId="0" borderId="8538" xfId="0" applyNumberFormat="1" applyFont="1" applyBorder="1" applyAlignment="1" applyProtection="1"/>
    <xf numFmtId="0" fontId="8520" fillId="0" borderId="8539" xfId="0" applyNumberFormat="1" applyFont="1" applyBorder="1" applyAlignment="1" applyProtection="1"/>
    <xf numFmtId="0" fontId="8521" fillId="0" borderId="8540" xfId="0" applyNumberFormat="1" applyFont="1" applyBorder="1" applyAlignment="1" applyProtection="1"/>
    <xf numFmtId="0" fontId="8522" fillId="0" borderId="8541" xfId="0" applyNumberFormat="1" applyFont="1" applyBorder="1" applyAlignment="1" applyProtection="1"/>
    <xf numFmtId="0" fontId="8523" fillId="0" borderId="8542" xfId="0" applyNumberFormat="1" applyFont="1" applyBorder="1" applyAlignment="1" applyProtection="1"/>
    <xf numFmtId="0" fontId="8524" fillId="0" borderId="8543" xfId="0" applyNumberFormat="1" applyFont="1" applyBorder="1" applyAlignment="1" applyProtection="1"/>
    <xf numFmtId="0" fontId="8525" fillId="0" borderId="8544" xfId="0" applyNumberFormat="1" applyFont="1" applyBorder="1" applyAlignment="1" applyProtection="1"/>
    <xf numFmtId="0" fontId="8526" fillId="0" borderId="8545" xfId="0" applyNumberFormat="1" applyFont="1" applyBorder="1" applyAlignment="1" applyProtection="1"/>
    <xf numFmtId="0" fontId="8527" fillId="0" borderId="8546" xfId="0" applyNumberFormat="1" applyFont="1" applyBorder="1" applyAlignment="1" applyProtection="1"/>
    <xf numFmtId="0" fontId="8528" fillId="0" borderId="8547" xfId="0" applyNumberFormat="1" applyFont="1" applyBorder="1" applyAlignment="1" applyProtection="1"/>
    <xf numFmtId="0" fontId="8529" fillId="0" borderId="8548" xfId="0" applyNumberFormat="1" applyFont="1" applyBorder="1" applyAlignment="1" applyProtection="1"/>
    <xf numFmtId="0" fontId="8530" fillId="0" borderId="8549" xfId="0" applyNumberFormat="1" applyFont="1" applyBorder="1" applyAlignment="1" applyProtection="1"/>
    <xf numFmtId="0" fontId="8531" fillId="0" borderId="8550" xfId="0" applyNumberFormat="1" applyFont="1" applyBorder="1" applyAlignment="1" applyProtection="1"/>
    <xf numFmtId="0" fontId="8532" fillId="0" borderId="8551" xfId="0" applyNumberFormat="1" applyFont="1" applyBorder="1" applyAlignment="1" applyProtection="1"/>
    <xf numFmtId="0" fontId="8533" fillId="0" borderId="8552" xfId="0" applyNumberFormat="1" applyFont="1" applyBorder="1" applyAlignment="1" applyProtection="1"/>
    <xf numFmtId="0" fontId="8534" fillId="0" borderId="8553" xfId="0" applyNumberFormat="1" applyFont="1" applyBorder="1" applyAlignment="1" applyProtection="1"/>
    <xf numFmtId="0" fontId="8535" fillId="0" borderId="8554" xfId="0" applyNumberFormat="1" applyFont="1" applyBorder="1" applyAlignment="1" applyProtection="1"/>
    <xf numFmtId="0" fontId="8536" fillId="0" borderId="8555" xfId="0" applyNumberFormat="1" applyFont="1" applyBorder="1" applyAlignment="1" applyProtection="1"/>
    <xf numFmtId="0" fontId="8537" fillId="0" borderId="8556" xfId="0" applyNumberFormat="1" applyFont="1" applyBorder="1" applyAlignment="1" applyProtection="1"/>
    <xf numFmtId="0" fontId="8538" fillId="0" borderId="8557" xfId="0" applyNumberFormat="1" applyFont="1" applyBorder="1" applyAlignment="1" applyProtection="1"/>
    <xf numFmtId="0" fontId="8539" fillId="0" borderId="8558" xfId="0" applyNumberFormat="1" applyFont="1" applyBorder="1" applyAlignment="1" applyProtection="1"/>
    <xf numFmtId="0" fontId="8540" fillId="0" borderId="8559" xfId="0" applyNumberFormat="1" applyFont="1" applyBorder="1" applyAlignment="1" applyProtection="1"/>
    <xf numFmtId="0" fontId="8541" fillId="0" borderId="8560" xfId="0" applyNumberFormat="1" applyFont="1" applyBorder="1" applyAlignment="1" applyProtection="1"/>
    <xf numFmtId="0" fontId="8542" fillId="0" borderId="8561" xfId="0" applyNumberFormat="1" applyFont="1" applyBorder="1" applyAlignment="1" applyProtection="1"/>
    <xf numFmtId="0" fontId="8543" fillId="0" borderId="8562" xfId="0" applyNumberFormat="1" applyFont="1" applyBorder="1" applyAlignment="1" applyProtection="1"/>
    <xf numFmtId="0" fontId="8544" fillId="0" borderId="8563" xfId="0" applyNumberFormat="1" applyFont="1" applyBorder="1" applyAlignment="1" applyProtection="1"/>
    <xf numFmtId="0" fontId="8545" fillId="0" borderId="8564" xfId="0" applyNumberFormat="1" applyFont="1" applyBorder="1" applyAlignment="1" applyProtection="1"/>
    <xf numFmtId="0" fontId="8546" fillId="0" borderId="8565" xfId="0" applyNumberFormat="1" applyFont="1" applyBorder="1" applyAlignment="1" applyProtection="1"/>
    <xf numFmtId="0" fontId="8547" fillId="0" borderId="8566" xfId="0" applyNumberFormat="1" applyFont="1" applyBorder="1" applyAlignment="1" applyProtection="1"/>
    <xf numFmtId="0" fontId="8548" fillId="0" borderId="8567" xfId="0" applyNumberFormat="1" applyFont="1" applyBorder="1" applyAlignment="1" applyProtection="1"/>
    <xf numFmtId="0" fontId="8549" fillId="0" borderId="8568" xfId="0" applyNumberFormat="1" applyFont="1" applyBorder="1" applyAlignment="1" applyProtection="1"/>
    <xf numFmtId="0" fontId="8550" fillId="0" borderId="8569" xfId="0" applyNumberFormat="1" applyFont="1" applyBorder="1" applyAlignment="1" applyProtection="1"/>
    <xf numFmtId="0" fontId="8551" fillId="0" borderId="8570" xfId="0" applyNumberFormat="1" applyFont="1" applyBorder="1" applyAlignment="1" applyProtection="1"/>
    <xf numFmtId="0" fontId="8552" fillId="0" borderId="8571" xfId="0" applyNumberFormat="1" applyFont="1" applyBorder="1" applyAlignment="1" applyProtection="1"/>
    <xf numFmtId="0" fontId="8553" fillId="0" borderId="8572" xfId="0" applyNumberFormat="1" applyFont="1" applyBorder="1" applyAlignment="1" applyProtection="1"/>
    <xf numFmtId="0" fontId="8554" fillId="0" borderId="8573" xfId="0" applyNumberFormat="1" applyFont="1" applyBorder="1" applyAlignment="1" applyProtection="1"/>
    <xf numFmtId="0" fontId="8555" fillId="0" borderId="8574" xfId="0" applyNumberFormat="1" applyFont="1" applyBorder="1" applyAlignment="1" applyProtection="1"/>
    <xf numFmtId="0" fontId="8556" fillId="0" borderId="8575" xfId="0" applyNumberFormat="1" applyFont="1" applyBorder="1" applyAlignment="1" applyProtection="1"/>
    <xf numFmtId="0" fontId="8557" fillId="0" borderId="8576" xfId="0" applyNumberFormat="1" applyFont="1" applyBorder="1" applyAlignment="1" applyProtection="1"/>
    <xf numFmtId="0" fontId="8558" fillId="0" borderId="8577" xfId="0" applyNumberFormat="1" applyFont="1" applyBorder="1" applyAlignment="1" applyProtection="1"/>
    <xf numFmtId="0" fontId="8559" fillId="0" borderId="8578" xfId="0" applyNumberFormat="1" applyFont="1" applyBorder="1" applyAlignment="1" applyProtection="1"/>
    <xf numFmtId="0" fontId="8560" fillId="0" borderId="8579" xfId="0" applyNumberFormat="1" applyFont="1" applyBorder="1" applyAlignment="1" applyProtection="1"/>
    <xf numFmtId="0" fontId="8561" fillId="0" borderId="8580" xfId="0" applyNumberFormat="1" applyFont="1" applyBorder="1" applyAlignment="1" applyProtection="1"/>
    <xf numFmtId="0" fontId="8562" fillId="0" borderId="8581" xfId="0" applyNumberFormat="1" applyFont="1" applyBorder="1" applyAlignment="1" applyProtection="1"/>
    <xf numFmtId="0" fontId="8563" fillId="0" borderId="8582" xfId="0" applyNumberFormat="1" applyFont="1" applyBorder="1" applyAlignment="1" applyProtection="1"/>
    <xf numFmtId="0" fontId="8564" fillId="0" borderId="8583" xfId="0" applyNumberFormat="1" applyFont="1" applyBorder="1" applyAlignment="1" applyProtection="1"/>
    <xf numFmtId="0" fontId="8565" fillId="0" borderId="8584" xfId="0" applyNumberFormat="1" applyFont="1" applyBorder="1" applyAlignment="1" applyProtection="1"/>
    <xf numFmtId="0" fontId="8566" fillId="0" borderId="8585" xfId="0" applyNumberFormat="1" applyFont="1" applyBorder="1" applyAlignment="1" applyProtection="1"/>
    <xf numFmtId="0" fontId="8567" fillId="0" borderId="8586" xfId="0" applyNumberFormat="1" applyFont="1" applyBorder="1" applyAlignment="1" applyProtection="1"/>
    <xf numFmtId="0" fontId="8568" fillId="0" borderId="8587" xfId="0" applyNumberFormat="1" applyFont="1" applyBorder="1" applyAlignment="1" applyProtection="1"/>
    <xf numFmtId="0" fontId="8569" fillId="0" borderId="8588" xfId="0" applyNumberFormat="1" applyFont="1" applyBorder="1" applyAlignment="1" applyProtection="1"/>
    <xf numFmtId="0" fontId="8570" fillId="0" borderId="8589" xfId="0" applyNumberFormat="1" applyFont="1" applyBorder="1" applyAlignment="1" applyProtection="1"/>
    <xf numFmtId="0" fontId="8571" fillId="0" borderId="8590" xfId="0" applyNumberFormat="1" applyFont="1" applyBorder="1" applyAlignment="1" applyProtection="1"/>
    <xf numFmtId="0" fontId="8572" fillId="0" borderId="8591" xfId="0" applyNumberFormat="1" applyFont="1" applyBorder="1" applyAlignment="1" applyProtection="1"/>
    <xf numFmtId="0" fontId="8573" fillId="0" borderId="8592" xfId="0" applyNumberFormat="1" applyFont="1" applyBorder="1" applyAlignment="1" applyProtection="1"/>
    <xf numFmtId="0" fontId="8574" fillId="0" borderId="8593" xfId="0" applyNumberFormat="1" applyFont="1" applyBorder="1" applyAlignment="1" applyProtection="1"/>
    <xf numFmtId="0" fontId="8575" fillId="0" borderId="8594" xfId="0" applyNumberFormat="1" applyFont="1" applyBorder="1" applyAlignment="1" applyProtection="1"/>
    <xf numFmtId="0" fontId="8576" fillId="0" borderId="8595" xfId="0" applyNumberFormat="1" applyFont="1" applyBorder="1" applyAlignment="1" applyProtection="1"/>
    <xf numFmtId="0" fontId="8577" fillId="0" borderId="8596" xfId="0" applyNumberFormat="1" applyFont="1" applyBorder="1" applyAlignment="1" applyProtection="1"/>
    <xf numFmtId="0" fontId="8578" fillId="0" borderId="8597" xfId="0" applyNumberFormat="1" applyFont="1" applyBorder="1" applyAlignment="1" applyProtection="1"/>
    <xf numFmtId="0" fontId="8579" fillId="0" borderId="8598" xfId="0" applyNumberFormat="1" applyFont="1" applyBorder="1" applyAlignment="1" applyProtection="1"/>
    <xf numFmtId="0" fontId="8580" fillId="0" borderId="8599" xfId="0" applyNumberFormat="1" applyFont="1" applyBorder="1" applyAlignment="1" applyProtection="1"/>
    <xf numFmtId="0" fontId="8581" fillId="0" borderId="8600" xfId="0" applyNumberFormat="1" applyFont="1" applyBorder="1" applyAlignment="1" applyProtection="1"/>
    <xf numFmtId="0" fontId="8582" fillId="0" borderId="8601" xfId="0" applyNumberFormat="1" applyFont="1" applyBorder="1" applyAlignment="1" applyProtection="1"/>
    <xf numFmtId="0" fontId="8583" fillId="0" borderId="8602" xfId="0" applyNumberFormat="1" applyFont="1" applyBorder="1" applyAlignment="1" applyProtection="1"/>
    <xf numFmtId="0" fontId="8584" fillId="0" borderId="8603" xfId="0" applyNumberFormat="1" applyFont="1" applyBorder="1" applyAlignment="1" applyProtection="1"/>
    <xf numFmtId="0" fontId="8585" fillId="0" borderId="8604" xfId="0" applyNumberFormat="1" applyFont="1" applyBorder="1" applyAlignment="1" applyProtection="1"/>
    <xf numFmtId="0" fontId="8586" fillId="0" borderId="8605" xfId="0" applyNumberFormat="1" applyFont="1" applyBorder="1" applyAlignment="1" applyProtection="1"/>
    <xf numFmtId="0" fontId="8587" fillId="0" borderId="8606" xfId="0" applyNumberFormat="1" applyFont="1" applyBorder="1" applyAlignment="1" applyProtection="1"/>
    <xf numFmtId="0" fontId="8588" fillId="0" borderId="8607" xfId="0" applyNumberFormat="1" applyFont="1" applyBorder="1" applyAlignment="1" applyProtection="1"/>
    <xf numFmtId="0" fontId="8589" fillId="0" borderId="8608" xfId="0" applyNumberFormat="1" applyFont="1" applyBorder="1" applyAlignment="1" applyProtection="1"/>
    <xf numFmtId="0" fontId="8590" fillId="0" borderId="8609" xfId="0" applyNumberFormat="1" applyFont="1" applyBorder="1" applyAlignment="1" applyProtection="1"/>
    <xf numFmtId="0" fontId="8591" fillId="0" borderId="8610" xfId="0" applyNumberFormat="1" applyFont="1" applyBorder="1" applyAlignment="1" applyProtection="1"/>
    <xf numFmtId="0" fontId="8592" fillId="0" borderId="8611" xfId="0" applyNumberFormat="1" applyFont="1" applyBorder="1" applyAlignment="1" applyProtection="1"/>
    <xf numFmtId="0" fontId="8593" fillId="0" borderId="8612" xfId="0" applyNumberFormat="1" applyFont="1" applyBorder="1" applyAlignment="1" applyProtection="1"/>
    <xf numFmtId="0" fontId="8594" fillId="0" borderId="8613" xfId="0" applyNumberFormat="1" applyFont="1" applyBorder="1" applyAlignment="1" applyProtection="1"/>
    <xf numFmtId="0" fontId="8595" fillId="0" borderId="8614" xfId="0" applyNumberFormat="1" applyFont="1" applyBorder="1" applyAlignment="1" applyProtection="1"/>
    <xf numFmtId="0" fontId="8596" fillId="0" borderId="8615" xfId="0" applyNumberFormat="1" applyFont="1" applyBorder="1" applyAlignment="1" applyProtection="1"/>
    <xf numFmtId="0" fontId="8597" fillId="0" borderId="8616" xfId="0" applyNumberFormat="1" applyFont="1" applyBorder="1" applyAlignment="1" applyProtection="1"/>
    <xf numFmtId="0" fontId="8598" fillId="0" borderId="8617" xfId="0" applyNumberFormat="1" applyFont="1" applyBorder="1" applyAlignment="1" applyProtection="1"/>
    <xf numFmtId="0" fontId="8599" fillId="0" borderId="8618" xfId="0" applyNumberFormat="1" applyFont="1" applyBorder="1" applyAlignment="1" applyProtection="1"/>
    <xf numFmtId="0" fontId="8600" fillId="0" borderId="8619" xfId="0" applyNumberFormat="1" applyFont="1" applyBorder="1" applyAlignment="1" applyProtection="1"/>
    <xf numFmtId="0" fontId="8601" fillId="0" borderId="8620" xfId="0" applyNumberFormat="1" applyFont="1" applyBorder="1" applyAlignment="1" applyProtection="1"/>
    <xf numFmtId="0" fontId="8602" fillId="0" borderId="8621" xfId="0" applyNumberFormat="1" applyFont="1" applyBorder="1" applyAlignment="1" applyProtection="1"/>
    <xf numFmtId="0" fontId="8603" fillId="0" borderId="8622" xfId="0" applyNumberFormat="1" applyFont="1" applyBorder="1" applyAlignment="1" applyProtection="1"/>
    <xf numFmtId="0" fontId="8604" fillId="0" borderId="8623" xfId="0" applyNumberFormat="1" applyFont="1" applyBorder="1" applyAlignment="1" applyProtection="1"/>
    <xf numFmtId="0" fontId="8605" fillId="0" borderId="8624" xfId="0" applyNumberFormat="1" applyFont="1" applyBorder="1" applyAlignment="1" applyProtection="1"/>
    <xf numFmtId="0" fontId="8606" fillId="0" borderId="8625" xfId="0" applyNumberFormat="1" applyFont="1" applyBorder="1" applyAlignment="1" applyProtection="1"/>
    <xf numFmtId="0" fontId="8607" fillId="0" borderId="8626" xfId="0" applyNumberFormat="1" applyFont="1" applyBorder="1" applyAlignment="1" applyProtection="1"/>
    <xf numFmtId="0" fontId="8608" fillId="0" borderId="8627" xfId="0" applyNumberFormat="1" applyFont="1" applyBorder="1" applyAlignment="1" applyProtection="1"/>
    <xf numFmtId="0" fontId="8609" fillId="0" borderId="8628" xfId="0" applyNumberFormat="1" applyFont="1" applyBorder="1" applyAlignment="1" applyProtection="1"/>
    <xf numFmtId="0" fontId="8610" fillId="0" borderId="8629" xfId="0" applyNumberFormat="1" applyFont="1" applyBorder="1" applyAlignment="1" applyProtection="1"/>
    <xf numFmtId="0" fontId="8611" fillId="0" borderId="8630" xfId="0" applyNumberFormat="1" applyFont="1" applyBorder="1" applyAlignment="1" applyProtection="1"/>
    <xf numFmtId="0" fontId="8612" fillId="0" borderId="8631" xfId="0" applyNumberFormat="1" applyFont="1" applyBorder="1" applyAlignment="1" applyProtection="1"/>
    <xf numFmtId="0" fontId="8613" fillId="0" borderId="8632" xfId="0" applyNumberFormat="1" applyFont="1" applyBorder="1" applyAlignment="1" applyProtection="1"/>
    <xf numFmtId="0" fontId="8614" fillId="0" borderId="8633" xfId="0" applyNumberFormat="1" applyFont="1" applyBorder="1" applyAlignment="1" applyProtection="1"/>
    <xf numFmtId="0" fontId="8615" fillId="0" borderId="8634" xfId="0" applyNumberFormat="1" applyFont="1" applyBorder="1" applyAlignment="1" applyProtection="1"/>
    <xf numFmtId="0" fontId="8616" fillId="0" borderId="8635" xfId="0" applyNumberFormat="1" applyFont="1" applyBorder="1" applyAlignment="1" applyProtection="1"/>
    <xf numFmtId="0" fontId="8617" fillId="0" borderId="8636" xfId="0" applyNumberFormat="1" applyFont="1" applyBorder="1" applyAlignment="1" applyProtection="1"/>
    <xf numFmtId="0" fontId="8618" fillId="0" borderId="8637" xfId="0" applyNumberFormat="1" applyFont="1" applyBorder="1" applyAlignment="1" applyProtection="1"/>
    <xf numFmtId="0" fontId="8619" fillId="0" borderId="8638" xfId="0" applyNumberFormat="1" applyFont="1" applyBorder="1" applyAlignment="1" applyProtection="1"/>
    <xf numFmtId="0" fontId="8620" fillId="0" borderId="8639" xfId="0" applyNumberFormat="1" applyFont="1" applyBorder="1" applyAlignment="1" applyProtection="1"/>
    <xf numFmtId="0" fontId="8621" fillId="0" borderId="8640" xfId="0" applyNumberFormat="1" applyFont="1" applyBorder="1" applyAlignment="1" applyProtection="1"/>
    <xf numFmtId="0" fontId="8622" fillId="0" borderId="8641" xfId="0" applyNumberFormat="1" applyFont="1" applyBorder="1" applyAlignment="1" applyProtection="1"/>
    <xf numFmtId="0" fontId="8623" fillId="0" borderId="8642" xfId="0" applyNumberFormat="1" applyFont="1" applyBorder="1" applyAlignment="1" applyProtection="1"/>
    <xf numFmtId="0" fontId="8624" fillId="0" borderId="8643" xfId="0" applyNumberFormat="1" applyFont="1" applyBorder="1" applyAlignment="1" applyProtection="1"/>
    <xf numFmtId="0" fontId="8625" fillId="0" borderId="8644" xfId="0" applyNumberFormat="1" applyFont="1" applyBorder="1" applyAlignment="1" applyProtection="1"/>
    <xf numFmtId="0" fontId="8626" fillId="0" borderId="8645" xfId="0" applyNumberFormat="1" applyFont="1" applyBorder="1" applyAlignment="1" applyProtection="1"/>
    <xf numFmtId="0" fontId="8627" fillId="0" borderId="8646" xfId="0" applyNumberFormat="1" applyFont="1" applyBorder="1" applyAlignment="1" applyProtection="1"/>
    <xf numFmtId="0" fontId="8628" fillId="0" borderId="8647" xfId="0" applyNumberFormat="1" applyFont="1" applyBorder="1" applyAlignment="1" applyProtection="1"/>
    <xf numFmtId="0" fontId="8629" fillId="0" borderId="8648" xfId="0" applyNumberFormat="1" applyFont="1" applyBorder="1" applyAlignment="1" applyProtection="1"/>
    <xf numFmtId="0" fontId="8630" fillId="0" borderId="8649" xfId="0" applyNumberFormat="1" applyFont="1" applyBorder="1" applyAlignment="1" applyProtection="1"/>
    <xf numFmtId="0" fontId="8631" fillId="0" borderId="8650" xfId="0" applyNumberFormat="1" applyFont="1" applyBorder="1" applyAlignment="1" applyProtection="1"/>
    <xf numFmtId="0" fontId="8632" fillId="0" borderId="8651" xfId="0" applyNumberFormat="1" applyFont="1" applyBorder="1" applyAlignment="1" applyProtection="1"/>
    <xf numFmtId="0" fontId="8633" fillId="0" borderId="8652" xfId="0" applyNumberFormat="1" applyFont="1" applyBorder="1" applyAlignment="1" applyProtection="1"/>
    <xf numFmtId="0" fontId="8634" fillId="0" borderId="8653" xfId="0" applyNumberFormat="1" applyFont="1" applyBorder="1" applyAlignment="1" applyProtection="1"/>
    <xf numFmtId="0" fontId="8635" fillId="0" borderId="8654" xfId="0" applyNumberFormat="1" applyFont="1" applyBorder="1" applyAlignment="1" applyProtection="1"/>
    <xf numFmtId="0" fontId="8636" fillId="0" borderId="8655" xfId="0" applyNumberFormat="1" applyFont="1" applyBorder="1" applyAlignment="1" applyProtection="1"/>
    <xf numFmtId="0" fontId="8637" fillId="0" borderId="8656" xfId="0" applyNumberFormat="1" applyFont="1" applyBorder="1" applyAlignment="1" applyProtection="1"/>
    <xf numFmtId="0" fontId="8638" fillId="0" borderId="8657" xfId="0" applyNumberFormat="1" applyFont="1" applyBorder="1" applyAlignment="1" applyProtection="1"/>
    <xf numFmtId="0" fontId="8639" fillId="0" borderId="8658" xfId="0" applyNumberFormat="1" applyFont="1" applyBorder="1" applyAlignment="1" applyProtection="1"/>
    <xf numFmtId="0" fontId="8640" fillId="0" borderId="8659" xfId="0" applyNumberFormat="1" applyFont="1" applyBorder="1" applyAlignment="1" applyProtection="1"/>
    <xf numFmtId="0" fontId="8641" fillId="0" borderId="8660" xfId="0" applyNumberFormat="1" applyFont="1" applyBorder="1" applyAlignment="1" applyProtection="1"/>
    <xf numFmtId="0" fontId="8642" fillId="0" borderId="8661" xfId="0" applyNumberFormat="1" applyFont="1" applyBorder="1" applyAlignment="1" applyProtection="1"/>
    <xf numFmtId="0" fontId="8643" fillId="0" borderId="8662" xfId="0" applyNumberFormat="1" applyFont="1" applyBorder="1" applyAlignment="1" applyProtection="1"/>
    <xf numFmtId="0" fontId="8644" fillId="0" borderId="8663" xfId="0" applyNumberFormat="1" applyFont="1" applyBorder="1" applyAlignment="1" applyProtection="1"/>
    <xf numFmtId="0" fontId="8645" fillId="0" borderId="8664" xfId="0" applyNumberFormat="1" applyFont="1" applyBorder="1" applyAlignment="1" applyProtection="1"/>
    <xf numFmtId="0" fontId="8646" fillId="0" borderId="8665" xfId="0" applyNumberFormat="1" applyFont="1" applyBorder="1" applyAlignment="1" applyProtection="1"/>
    <xf numFmtId="0" fontId="8647" fillId="0" borderId="8666" xfId="0" applyNumberFormat="1" applyFont="1" applyBorder="1" applyAlignment="1" applyProtection="1"/>
    <xf numFmtId="0" fontId="8648" fillId="0" borderId="8667" xfId="0" applyNumberFormat="1" applyFont="1" applyBorder="1" applyAlignment="1" applyProtection="1"/>
    <xf numFmtId="0" fontId="8649" fillId="0" borderId="8668" xfId="0" applyNumberFormat="1" applyFont="1" applyBorder="1" applyAlignment="1" applyProtection="1"/>
    <xf numFmtId="0" fontId="8650" fillId="0" borderId="8669" xfId="0" applyNumberFormat="1" applyFont="1" applyBorder="1" applyAlignment="1" applyProtection="1"/>
    <xf numFmtId="0" fontId="8651" fillId="0" borderId="8670" xfId="0" applyNumberFormat="1" applyFont="1" applyBorder="1" applyAlignment="1" applyProtection="1"/>
    <xf numFmtId="0" fontId="8652" fillId="0" borderId="8671" xfId="0" applyNumberFormat="1" applyFont="1" applyBorder="1" applyAlignment="1" applyProtection="1"/>
    <xf numFmtId="0" fontId="8653" fillId="0" borderId="8672" xfId="0" applyNumberFormat="1" applyFont="1" applyBorder="1" applyAlignment="1" applyProtection="1"/>
    <xf numFmtId="0" fontId="8654" fillId="0" borderId="8673" xfId="0" applyNumberFormat="1" applyFont="1" applyBorder="1" applyAlignment="1" applyProtection="1"/>
    <xf numFmtId="0" fontId="8655" fillId="0" borderId="8674" xfId="0" applyNumberFormat="1" applyFont="1" applyBorder="1" applyAlignment="1" applyProtection="1"/>
    <xf numFmtId="0" fontId="8656" fillId="0" borderId="8675" xfId="0" applyNumberFormat="1" applyFont="1" applyBorder="1" applyAlignment="1" applyProtection="1"/>
    <xf numFmtId="0" fontId="8657" fillId="0" borderId="8676" xfId="0" applyNumberFormat="1" applyFont="1" applyBorder="1" applyAlignment="1" applyProtection="1"/>
    <xf numFmtId="0" fontId="8658" fillId="0" borderId="8677" xfId="0" applyNumberFormat="1" applyFont="1" applyBorder="1" applyAlignment="1" applyProtection="1"/>
    <xf numFmtId="0" fontId="8659" fillId="0" borderId="8678" xfId="0" applyNumberFormat="1" applyFont="1" applyBorder="1" applyAlignment="1" applyProtection="1"/>
    <xf numFmtId="0" fontId="8660" fillId="0" borderId="8679" xfId="0" applyNumberFormat="1" applyFont="1" applyBorder="1" applyAlignment="1" applyProtection="1"/>
    <xf numFmtId="0" fontId="8661" fillId="0" borderId="8680" xfId="0" applyNumberFormat="1" applyFont="1" applyBorder="1" applyAlignment="1" applyProtection="1"/>
    <xf numFmtId="0" fontId="8662" fillId="0" borderId="8681" xfId="0" applyNumberFormat="1" applyFont="1" applyBorder="1" applyAlignment="1" applyProtection="1"/>
    <xf numFmtId="0" fontId="8663" fillId="0" borderId="8682" xfId="0" applyNumberFormat="1" applyFont="1" applyBorder="1" applyAlignment="1" applyProtection="1"/>
    <xf numFmtId="0" fontId="8664" fillId="0" borderId="8683" xfId="0" applyNumberFormat="1" applyFont="1" applyBorder="1" applyAlignment="1" applyProtection="1"/>
    <xf numFmtId="0" fontId="8665" fillId="0" borderId="8684" xfId="0" applyNumberFormat="1" applyFont="1" applyBorder="1" applyAlignment="1" applyProtection="1"/>
    <xf numFmtId="0" fontId="8666" fillId="0" borderId="8685" xfId="0" applyNumberFormat="1" applyFont="1" applyBorder="1" applyAlignment="1" applyProtection="1"/>
    <xf numFmtId="0" fontId="8667" fillId="0" borderId="8686" xfId="0" applyNumberFormat="1" applyFont="1" applyBorder="1" applyAlignment="1" applyProtection="1"/>
    <xf numFmtId="0" fontId="8668" fillId="0" borderId="8687" xfId="0" applyNumberFormat="1" applyFont="1" applyBorder="1" applyAlignment="1" applyProtection="1"/>
    <xf numFmtId="0" fontId="8669" fillId="0" borderId="8688" xfId="0" applyNumberFormat="1" applyFont="1" applyBorder="1" applyAlignment="1" applyProtection="1"/>
    <xf numFmtId="0" fontId="8670" fillId="0" borderId="8689" xfId="0" applyNumberFormat="1" applyFont="1" applyBorder="1" applyAlignment="1" applyProtection="1"/>
    <xf numFmtId="0" fontId="8671" fillId="0" borderId="8690" xfId="0" applyNumberFormat="1" applyFont="1" applyBorder="1" applyAlignment="1" applyProtection="1"/>
    <xf numFmtId="0" fontId="8672" fillId="0" borderId="8691" xfId="0" applyNumberFormat="1" applyFont="1" applyBorder="1" applyAlignment="1" applyProtection="1"/>
    <xf numFmtId="0" fontId="8673" fillId="0" borderId="8692" xfId="0" applyNumberFormat="1" applyFont="1" applyBorder="1" applyAlignment="1" applyProtection="1"/>
    <xf numFmtId="0" fontId="8674" fillId="0" borderId="8693" xfId="0" applyNumberFormat="1" applyFont="1" applyBorder="1" applyAlignment="1" applyProtection="1"/>
    <xf numFmtId="0" fontId="8675" fillId="0" borderId="8694" xfId="0" applyNumberFormat="1" applyFont="1" applyBorder="1" applyAlignment="1" applyProtection="1"/>
    <xf numFmtId="0" fontId="8676" fillId="0" borderId="8695" xfId="0" applyNumberFormat="1" applyFont="1" applyBorder="1" applyAlignment="1" applyProtection="1"/>
    <xf numFmtId="0" fontId="8677" fillId="0" borderId="8696" xfId="0" applyNumberFormat="1" applyFont="1" applyBorder="1" applyAlignment="1" applyProtection="1"/>
    <xf numFmtId="0" fontId="8678" fillId="0" borderId="8697" xfId="0" applyNumberFormat="1" applyFont="1" applyBorder="1" applyAlignment="1" applyProtection="1"/>
    <xf numFmtId="0" fontId="8679" fillId="0" borderId="8698" xfId="0" applyNumberFormat="1" applyFont="1" applyBorder="1" applyAlignment="1" applyProtection="1"/>
    <xf numFmtId="0" fontId="8680" fillId="0" borderId="8699" xfId="0" applyNumberFormat="1" applyFont="1" applyBorder="1" applyAlignment="1" applyProtection="1"/>
    <xf numFmtId="0" fontId="8681" fillId="0" borderId="8700" xfId="0" applyNumberFormat="1" applyFont="1" applyBorder="1" applyAlignment="1" applyProtection="1"/>
    <xf numFmtId="0" fontId="8682" fillId="0" borderId="8701" xfId="0" applyNumberFormat="1" applyFont="1" applyBorder="1" applyAlignment="1" applyProtection="1"/>
    <xf numFmtId="0" fontId="8683" fillId="0" borderId="8702" xfId="0" applyNumberFormat="1" applyFont="1" applyBorder="1" applyAlignment="1" applyProtection="1"/>
    <xf numFmtId="0" fontId="8684" fillId="0" borderId="8703" xfId="0" applyNumberFormat="1" applyFont="1" applyBorder="1" applyAlignment="1" applyProtection="1"/>
    <xf numFmtId="0" fontId="8685" fillId="0" borderId="8704" xfId="0" applyNumberFormat="1" applyFont="1" applyBorder="1" applyAlignment="1" applyProtection="1"/>
    <xf numFmtId="0" fontId="8686" fillId="0" borderId="8705" xfId="0" applyNumberFormat="1" applyFont="1" applyBorder="1" applyAlignment="1" applyProtection="1"/>
    <xf numFmtId="0" fontId="8687" fillId="0" borderId="8706" xfId="0" applyNumberFormat="1" applyFont="1" applyBorder="1" applyAlignment="1" applyProtection="1"/>
    <xf numFmtId="0" fontId="8688" fillId="0" borderId="8707" xfId="0" applyNumberFormat="1" applyFont="1" applyBorder="1" applyAlignment="1" applyProtection="1"/>
    <xf numFmtId="0" fontId="8689" fillId="0" borderId="8708" xfId="0" applyNumberFormat="1" applyFont="1" applyBorder="1" applyAlignment="1" applyProtection="1"/>
    <xf numFmtId="0" fontId="8690" fillId="0" borderId="8709" xfId="0" applyNumberFormat="1" applyFont="1" applyBorder="1" applyAlignment="1" applyProtection="1"/>
    <xf numFmtId="0" fontId="8691" fillId="0" borderId="8710" xfId="0" applyNumberFormat="1" applyFont="1" applyBorder="1" applyAlignment="1" applyProtection="1"/>
    <xf numFmtId="0" fontId="8692" fillId="0" borderId="8711" xfId="0" applyNumberFormat="1" applyFont="1" applyBorder="1" applyAlignment="1" applyProtection="1"/>
    <xf numFmtId="0" fontId="8693" fillId="0" borderId="8712" xfId="0" applyNumberFormat="1" applyFont="1" applyBorder="1" applyAlignment="1" applyProtection="1"/>
    <xf numFmtId="0" fontId="8694" fillId="0" borderId="8713" xfId="0" applyNumberFormat="1" applyFont="1" applyBorder="1" applyAlignment="1" applyProtection="1"/>
    <xf numFmtId="0" fontId="8695" fillId="0" borderId="8714" xfId="0" applyNumberFormat="1" applyFont="1" applyBorder="1" applyAlignment="1" applyProtection="1"/>
    <xf numFmtId="0" fontId="8696" fillId="0" borderId="8715" xfId="0" applyNumberFormat="1" applyFont="1" applyBorder="1" applyAlignment="1" applyProtection="1"/>
    <xf numFmtId="0" fontId="8697" fillId="0" borderId="8716" xfId="0" applyNumberFormat="1" applyFont="1" applyBorder="1" applyAlignment="1" applyProtection="1"/>
    <xf numFmtId="0" fontId="8698" fillId="0" borderId="8717" xfId="0" applyNumberFormat="1" applyFont="1" applyBorder="1" applyAlignment="1" applyProtection="1"/>
    <xf numFmtId="0" fontId="8699" fillId="0" borderId="8718" xfId="0" applyNumberFormat="1" applyFont="1" applyBorder="1" applyAlignment="1" applyProtection="1"/>
    <xf numFmtId="0" fontId="8700" fillId="0" borderId="8719" xfId="0" applyNumberFormat="1" applyFont="1" applyBorder="1" applyAlignment="1" applyProtection="1"/>
    <xf numFmtId="0" fontId="8701" fillId="0" borderId="8720" xfId="0" applyNumberFormat="1" applyFont="1" applyBorder="1" applyAlignment="1" applyProtection="1"/>
    <xf numFmtId="0" fontId="8702" fillId="0" borderId="8721" xfId="0" applyNumberFormat="1" applyFont="1" applyBorder="1" applyAlignment="1" applyProtection="1"/>
    <xf numFmtId="0" fontId="8703" fillId="0" borderId="8722" xfId="0" applyNumberFormat="1" applyFont="1" applyBorder="1" applyAlignment="1" applyProtection="1"/>
    <xf numFmtId="0" fontId="8704" fillId="0" borderId="8723" xfId="0" applyNumberFormat="1" applyFont="1" applyBorder="1" applyAlignment="1" applyProtection="1"/>
    <xf numFmtId="0" fontId="8705" fillId="0" borderId="8724" xfId="0" applyNumberFormat="1" applyFont="1" applyBorder="1" applyAlignment="1" applyProtection="1"/>
    <xf numFmtId="0" fontId="8706" fillId="0" borderId="8725" xfId="0" applyNumberFormat="1" applyFont="1" applyBorder="1" applyAlignment="1" applyProtection="1"/>
    <xf numFmtId="0" fontId="8707" fillId="0" borderId="8726" xfId="0" applyNumberFormat="1" applyFont="1" applyBorder="1" applyAlignment="1" applyProtection="1"/>
    <xf numFmtId="0" fontId="8708" fillId="0" borderId="8727" xfId="0" applyNumberFormat="1" applyFont="1" applyBorder="1" applyAlignment="1" applyProtection="1"/>
    <xf numFmtId="0" fontId="8709" fillId="0" borderId="8728" xfId="0" applyNumberFormat="1" applyFont="1" applyBorder="1" applyAlignment="1" applyProtection="1"/>
    <xf numFmtId="0" fontId="8710" fillId="0" borderId="8729" xfId="0" applyNumberFormat="1" applyFont="1" applyBorder="1" applyAlignment="1" applyProtection="1"/>
    <xf numFmtId="0" fontId="8711" fillId="0" borderId="8730" xfId="0" applyNumberFormat="1" applyFont="1" applyBorder="1" applyAlignment="1" applyProtection="1"/>
    <xf numFmtId="0" fontId="8712" fillId="0" borderId="8731" xfId="0" applyNumberFormat="1" applyFont="1" applyBorder="1" applyAlignment="1" applyProtection="1"/>
    <xf numFmtId="0" fontId="8713" fillId="0" borderId="8732" xfId="0" applyNumberFormat="1" applyFont="1" applyBorder="1" applyAlignment="1" applyProtection="1"/>
    <xf numFmtId="0" fontId="8714" fillId="0" borderId="8733" xfId="0" applyNumberFormat="1" applyFont="1" applyBorder="1" applyAlignment="1" applyProtection="1"/>
    <xf numFmtId="0" fontId="8715" fillId="0" borderId="8734" xfId="0" applyNumberFormat="1" applyFont="1" applyBorder="1" applyAlignment="1" applyProtection="1"/>
    <xf numFmtId="0" fontId="8716" fillId="0" borderId="8735" xfId="0" applyNumberFormat="1" applyFont="1" applyBorder="1" applyAlignment="1" applyProtection="1"/>
    <xf numFmtId="0" fontId="8717" fillId="0" borderId="8736" xfId="0" applyNumberFormat="1" applyFont="1" applyBorder="1" applyAlignment="1" applyProtection="1"/>
    <xf numFmtId="0" fontId="8718" fillId="0" borderId="8737" xfId="0" applyNumberFormat="1" applyFont="1" applyBorder="1" applyAlignment="1" applyProtection="1"/>
    <xf numFmtId="0" fontId="8719" fillId="0" borderId="8738" xfId="0" applyNumberFormat="1" applyFont="1" applyBorder="1" applyAlignment="1" applyProtection="1"/>
    <xf numFmtId="0" fontId="8720" fillId="0" borderId="8739" xfId="0" applyNumberFormat="1" applyFont="1" applyBorder="1" applyAlignment="1" applyProtection="1"/>
    <xf numFmtId="0" fontId="8721" fillId="0" borderId="8740" xfId="0" applyNumberFormat="1" applyFont="1" applyBorder="1" applyAlignment="1" applyProtection="1"/>
    <xf numFmtId="0" fontId="8722" fillId="0" borderId="8741" xfId="0" applyNumberFormat="1" applyFont="1" applyBorder="1" applyAlignment="1" applyProtection="1"/>
    <xf numFmtId="0" fontId="8723" fillId="0" borderId="8742" xfId="0" applyNumberFormat="1" applyFont="1" applyBorder="1" applyAlignment="1" applyProtection="1"/>
    <xf numFmtId="0" fontId="8724" fillId="0" borderId="8743" xfId="0" applyNumberFormat="1" applyFont="1" applyBorder="1" applyAlignment="1" applyProtection="1"/>
    <xf numFmtId="0" fontId="8725" fillId="0" borderId="8744" xfId="0" applyNumberFormat="1" applyFont="1" applyBorder="1" applyAlignment="1" applyProtection="1"/>
    <xf numFmtId="0" fontId="8726" fillId="0" borderId="8745" xfId="0" applyNumberFormat="1" applyFont="1" applyBorder="1" applyAlignment="1" applyProtection="1"/>
    <xf numFmtId="0" fontId="8727" fillId="0" borderId="8746" xfId="0" applyNumberFormat="1" applyFont="1" applyBorder="1" applyAlignment="1" applyProtection="1"/>
    <xf numFmtId="0" fontId="8728" fillId="0" borderId="8747" xfId="0" applyNumberFormat="1" applyFont="1" applyBorder="1" applyAlignment="1" applyProtection="1"/>
    <xf numFmtId="0" fontId="8729" fillId="0" borderId="8748" xfId="0" applyNumberFormat="1" applyFont="1" applyBorder="1" applyAlignment="1" applyProtection="1"/>
    <xf numFmtId="0" fontId="8730" fillId="0" borderId="8749" xfId="0" applyNumberFormat="1" applyFont="1" applyBorder="1" applyAlignment="1" applyProtection="1"/>
    <xf numFmtId="0" fontId="8731" fillId="0" borderId="8750" xfId="0" applyNumberFormat="1" applyFont="1" applyBorder="1" applyAlignment="1" applyProtection="1"/>
    <xf numFmtId="0" fontId="8732" fillId="0" borderId="8751" xfId="0" applyNumberFormat="1" applyFont="1" applyBorder="1" applyAlignment="1" applyProtection="1"/>
    <xf numFmtId="0" fontId="8733" fillId="0" borderId="8752" xfId="0" applyNumberFormat="1" applyFont="1" applyBorder="1" applyAlignment="1" applyProtection="1"/>
    <xf numFmtId="0" fontId="8734" fillId="0" borderId="8753" xfId="0" applyNumberFormat="1" applyFont="1" applyBorder="1" applyAlignment="1" applyProtection="1"/>
    <xf numFmtId="0" fontId="8735" fillId="0" borderId="8754" xfId="0" applyNumberFormat="1" applyFont="1" applyBorder="1" applyAlignment="1" applyProtection="1"/>
    <xf numFmtId="0" fontId="8736" fillId="0" borderId="8755" xfId="0" applyNumberFormat="1" applyFont="1" applyBorder="1" applyAlignment="1" applyProtection="1"/>
    <xf numFmtId="0" fontId="8737" fillId="0" borderId="8756" xfId="0" applyNumberFormat="1" applyFont="1" applyBorder="1" applyAlignment="1" applyProtection="1"/>
    <xf numFmtId="0" fontId="8738" fillId="0" borderId="8757" xfId="0" applyNumberFormat="1" applyFont="1" applyBorder="1" applyAlignment="1" applyProtection="1"/>
    <xf numFmtId="0" fontId="8739" fillId="0" borderId="8758" xfId="0" applyNumberFormat="1" applyFont="1" applyBorder="1" applyAlignment="1" applyProtection="1"/>
    <xf numFmtId="0" fontId="8740" fillId="0" borderId="8759" xfId="0" applyNumberFormat="1" applyFont="1" applyBorder="1" applyAlignment="1" applyProtection="1"/>
    <xf numFmtId="0" fontId="8741" fillId="0" borderId="8760" xfId="0" applyNumberFormat="1" applyFont="1" applyBorder="1" applyAlignment="1" applyProtection="1"/>
    <xf numFmtId="0" fontId="8742" fillId="0" borderId="8761" xfId="0" applyNumberFormat="1" applyFont="1" applyBorder="1" applyAlignment="1" applyProtection="1"/>
    <xf numFmtId="0" fontId="8743" fillId="0" borderId="8762" xfId="0" applyNumberFormat="1" applyFont="1" applyBorder="1" applyAlignment="1" applyProtection="1"/>
    <xf numFmtId="0" fontId="8744" fillId="0" borderId="8763" xfId="0" applyNumberFormat="1" applyFont="1" applyBorder="1" applyAlignment="1" applyProtection="1"/>
    <xf numFmtId="0" fontId="8745" fillId="0" borderId="8764" xfId="0" applyNumberFormat="1" applyFont="1" applyBorder="1" applyAlignment="1" applyProtection="1"/>
    <xf numFmtId="0" fontId="8746" fillId="0" borderId="8765" xfId="0" applyNumberFormat="1" applyFont="1" applyBorder="1" applyAlignment="1" applyProtection="1"/>
    <xf numFmtId="0" fontId="8747" fillId="0" borderId="8766" xfId="0" applyNumberFormat="1" applyFont="1" applyBorder="1" applyAlignment="1" applyProtection="1"/>
    <xf numFmtId="0" fontId="8748" fillId="0" borderId="8767" xfId="0" applyNumberFormat="1" applyFont="1" applyBorder="1" applyAlignment="1" applyProtection="1"/>
    <xf numFmtId="0" fontId="8749" fillId="0" borderId="8768" xfId="0" applyNumberFormat="1" applyFont="1" applyBorder="1" applyAlignment="1" applyProtection="1"/>
    <xf numFmtId="0" fontId="8750" fillId="0" borderId="8769" xfId="0" applyNumberFormat="1" applyFont="1" applyBorder="1" applyAlignment="1" applyProtection="1"/>
    <xf numFmtId="0" fontId="8751" fillId="0" borderId="8770" xfId="0" applyNumberFormat="1" applyFont="1" applyBorder="1" applyAlignment="1" applyProtection="1"/>
    <xf numFmtId="0" fontId="8752" fillId="0" borderId="8771" xfId="0" applyNumberFormat="1" applyFont="1" applyBorder="1" applyAlignment="1" applyProtection="1"/>
    <xf numFmtId="0" fontId="8753" fillId="0" borderId="8772" xfId="0" applyNumberFormat="1" applyFont="1" applyBorder="1" applyAlignment="1" applyProtection="1"/>
    <xf numFmtId="0" fontId="8754" fillId="0" borderId="8773" xfId="0" applyNumberFormat="1" applyFont="1" applyBorder="1" applyAlignment="1" applyProtection="1"/>
    <xf numFmtId="0" fontId="8755" fillId="0" borderId="8774" xfId="0" applyNumberFormat="1" applyFont="1" applyBorder="1" applyAlignment="1" applyProtection="1"/>
    <xf numFmtId="0" fontId="8756" fillId="0" borderId="8775" xfId="0" applyNumberFormat="1" applyFont="1" applyBorder="1" applyAlignment="1" applyProtection="1"/>
    <xf numFmtId="0" fontId="8757" fillId="0" borderId="8776" xfId="0" applyNumberFormat="1" applyFont="1" applyBorder="1" applyAlignment="1" applyProtection="1"/>
    <xf numFmtId="0" fontId="8758" fillId="0" borderId="8777" xfId="0" applyNumberFormat="1" applyFont="1" applyBorder="1" applyAlignment="1" applyProtection="1"/>
    <xf numFmtId="0" fontId="8759" fillId="0" borderId="8778" xfId="0" applyNumberFormat="1" applyFont="1" applyBorder="1" applyAlignment="1" applyProtection="1"/>
    <xf numFmtId="0" fontId="8760" fillId="0" borderId="8779" xfId="0" applyNumberFormat="1" applyFont="1" applyBorder="1" applyAlignment="1" applyProtection="1"/>
    <xf numFmtId="0" fontId="8761" fillId="0" borderId="8780" xfId="0" applyNumberFormat="1" applyFont="1" applyBorder="1" applyAlignment="1" applyProtection="1"/>
    <xf numFmtId="0" fontId="8762" fillId="0" borderId="8781" xfId="0" applyNumberFormat="1" applyFont="1" applyBorder="1" applyAlignment="1" applyProtection="1"/>
    <xf numFmtId="0" fontId="8763" fillId="0" borderId="8782" xfId="0" applyNumberFormat="1" applyFont="1" applyBorder="1" applyAlignment="1" applyProtection="1"/>
    <xf numFmtId="0" fontId="8764" fillId="0" borderId="8783" xfId="0" applyNumberFormat="1" applyFont="1" applyBorder="1" applyAlignment="1" applyProtection="1"/>
    <xf numFmtId="0" fontId="8765" fillId="0" borderId="8784" xfId="0" applyNumberFormat="1" applyFont="1" applyBorder="1" applyAlignment="1" applyProtection="1"/>
    <xf numFmtId="0" fontId="8766" fillId="0" borderId="8785" xfId="0" applyNumberFormat="1" applyFont="1" applyBorder="1" applyAlignment="1" applyProtection="1"/>
    <xf numFmtId="0" fontId="8767" fillId="0" borderId="8787" xfId="0" applyNumberFormat="1" applyFont="1" applyBorder="1" applyAlignment="1" applyProtection="1"/>
    <xf numFmtId="0" fontId="8768" fillId="0" borderId="8788" xfId="0" applyNumberFormat="1" applyFont="1" applyBorder="1" applyAlignment="1" applyProtection="1"/>
    <xf numFmtId="0" fontId="8769" fillId="0" borderId="8789" xfId="0" applyNumberFormat="1" applyFont="1" applyBorder="1" applyAlignment="1" applyProtection="1"/>
    <xf numFmtId="0" fontId="8770" fillId="0" borderId="8790" xfId="0" applyNumberFormat="1" applyFont="1" applyBorder="1" applyAlignment="1" applyProtection="1"/>
    <xf numFmtId="0" fontId="8771" fillId="0" borderId="8791" xfId="0" applyNumberFormat="1" applyFont="1" applyBorder="1" applyAlignment="1" applyProtection="1"/>
    <xf numFmtId="0" fontId="8772" fillId="0" borderId="8792" xfId="0" applyNumberFormat="1" applyFont="1" applyBorder="1" applyAlignment="1" applyProtection="1"/>
    <xf numFmtId="0" fontId="8773" fillId="0" borderId="8793" xfId="0" applyNumberFormat="1" applyFont="1" applyBorder="1" applyAlignment="1" applyProtection="1"/>
    <xf numFmtId="0" fontId="8774" fillId="0" borderId="8794" xfId="0" applyNumberFormat="1" applyFont="1" applyBorder="1" applyAlignment="1" applyProtection="1"/>
    <xf numFmtId="0" fontId="8775" fillId="0" borderId="8795" xfId="0" applyNumberFormat="1" applyFont="1" applyBorder="1" applyAlignment="1" applyProtection="1"/>
    <xf numFmtId="0" fontId="8776" fillId="0" borderId="8796" xfId="0" applyNumberFormat="1" applyFont="1" applyBorder="1" applyAlignment="1" applyProtection="1"/>
    <xf numFmtId="0" fontId="8777" fillId="0" borderId="8797" xfId="0" applyNumberFormat="1" applyFont="1" applyBorder="1" applyAlignment="1" applyProtection="1"/>
    <xf numFmtId="0" fontId="8778" fillId="0" borderId="8798" xfId="0" applyNumberFormat="1" applyFont="1" applyBorder="1" applyAlignment="1" applyProtection="1"/>
    <xf numFmtId="0" fontId="8779" fillId="0" borderId="8799" xfId="0" applyNumberFormat="1" applyFont="1" applyBorder="1" applyAlignment="1" applyProtection="1"/>
    <xf numFmtId="0" fontId="8780" fillId="0" borderId="8800" xfId="0" applyNumberFormat="1" applyFont="1" applyBorder="1" applyAlignment="1" applyProtection="1"/>
    <xf numFmtId="0" fontId="8781" fillId="0" borderId="8801" xfId="0" applyNumberFormat="1" applyFont="1" applyBorder="1" applyAlignment="1" applyProtection="1"/>
    <xf numFmtId="0" fontId="8782" fillId="0" borderId="8802" xfId="0" applyNumberFormat="1" applyFont="1" applyBorder="1" applyAlignment="1" applyProtection="1"/>
    <xf numFmtId="0" fontId="8783" fillId="0" borderId="8803" xfId="0" applyNumberFormat="1" applyFont="1" applyBorder="1" applyAlignment="1" applyProtection="1"/>
    <xf numFmtId="0" fontId="8784" fillId="0" borderId="8804" xfId="0" applyNumberFormat="1" applyFont="1" applyBorder="1" applyAlignment="1" applyProtection="1"/>
    <xf numFmtId="0" fontId="8785" fillId="0" borderId="8805" xfId="0" applyNumberFormat="1" applyFont="1" applyBorder="1" applyAlignment="1" applyProtection="1"/>
    <xf numFmtId="0" fontId="8786" fillId="0" borderId="8806" xfId="0" applyNumberFormat="1" applyFont="1" applyBorder="1" applyAlignment="1" applyProtection="1"/>
    <xf numFmtId="0" fontId="8787" fillId="0" borderId="8807" xfId="0" applyNumberFormat="1" applyFont="1" applyBorder="1" applyAlignment="1" applyProtection="1"/>
    <xf numFmtId="0" fontId="8788" fillId="0" borderId="8808" xfId="0" applyNumberFormat="1" applyFont="1" applyBorder="1" applyAlignment="1" applyProtection="1"/>
    <xf numFmtId="0" fontId="8789" fillId="0" borderId="8809" xfId="0" applyNumberFormat="1" applyFont="1" applyBorder="1" applyAlignment="1" applyProtection="1"/>
    <xf numFmtId="0" fontId="8790" fillId="0" borderId="8810" xfId="0" applyNumberFormat="1" applyFont="1" applyBorder="1" applyAlignment="1" applyProtection="1"/>
    <xf numFmtId="0" fontId="8791" fillId="0" borderId="8811" xfId="0" applyNumberFormat="1" applyFont="1" applyBorder="1" applyAlignment="1" applyProtection="1"/>
    <xf numFmtId="0" fontId="8792" fillId="0" borderId="8812" xfId="0" applyNumberFormat="1" applyFont="1" applyBorder="1" applyAlignment="1" applyProtection="1"/>
    <xf numFmtId="0" fontId="8793" fillId="0" borderId="8813" xfId="0" applyNumberFormat="1" applyFont="1" applyBorder="1" applyAlignment="1" applyProtection="1"/>
    <xf numFmtId="0" fontId="8794" fillId="0" borderId="8814" xfId="0" applyNumberFormat="1" applyFont="1" applyBorder="1" applyAlignment="1" applyProtection="1"/>
    <xf numFmtId="0" fontId="8795" fillId="0" borderId="8815" xfId="0" applyNumberFormat="1" applyFont="1" applyBorder="1" applyAlignment="1" applyProtection="1"/>
    <xf numFmtId="0" fontId="8796" fillId="0" borderId="8816" xfId="0" applyNumberFormat="1" applyFont="1" applyBorder="1" applyAlignment="1" applyProtection="1"/>
    <xf numFmtId="0" fontId="8797" fillId="0" borderId="8817" xfId="0" applyNumberFormat="1" applyFont="1" applyBorder="1" applyAlignment="1" applyProtection="1"/>
    <xf numFmtId="0" fontId="8798" fillId="0" borderId="8818" xfId="0" applyNumberFormat="1" applyFont="1" applyBorder="1" applyAlignment="1" applyProtection="1"/>
    <xf numFmtId="0" fontId="8799" fillId="0" borderId="8819" xfId="0" applyNumberFormat="1" applyFont="1" applyBorder="1" applyAlignment="1" applyProtection="1"/>
    <xf numFmtId="0" fontId="8800" fillId="0" borderId="8820" xfId="0" applyNumberFormat="1" applyFont="1" applyBorder="1" applyAlignment="1" applyProtection="1"/>
    <xf numFmtId="0" fontId="8801" fillId="0" borderId="8821" xfId="0" applyNumberFormat="1" applyFont="1" applyBorder="1" applyAlignment="1" applyProtection="1"/>
    <xf numFmtId="0" fontId="8802" fillId="0" borderId="8822" xfId="0" applyNumberFormat="1" applyFont="1" applyBorder="1" applyAlignment="1" applyProtection="1"/>
    <xf numFmtId="0" fontId="8803" fillId="0" borderId="8823" xfId="0" applyNumberFormat="1" applyFont="1" applyBorder="1" applyAlignment="1" applyProtection="1"/>
    <xf numFmtId="0" fontId="8804" fillId="0" borderId="8824" xfId="0" applyNumberFormat="1" applyFont="1" applyBorder="1" applyAlignment="1" applyProtection="1"/>
    <xf numFmtId="0" fontId="8805" fillId="0" borderId="8825" xfId="0" applyNumberFormat="1" applyFont="1" applyBorder="1" applyAlignment="1" applyProtection="1"/>
    <xf numFmtId="0" fontId="8806" fillId="0" borderId="8826" xfId="0" applyNumberFormat="1" applyFont="1" applyBorder="1" applyAlignment="1" applyProtection="1"/>
    <xf numFmtId="0" fontId="8807" fillId="0" borderId="8827" xfId="0" applyNumberFormat="1" applyFont="1" applyBorder="1" applyAlignment="1" applyProtection="1"/>
    <xf numFmtId="0" fontId="8808" fillId="0" borderId="8828" xfId="0" applyNumberFormat="1" applyFont="1" applyBorder="1" applyAlignment="1" applyProtection="1"/>
    <xf numFmtId="0" fontId="8809" fillId="0" borderId="8829" xfId="0" applyNumberFormat="1" applyFont="1" applyBorder="1" applyAlignment="1" applyProtection="1"/>
    <xf numFmtId="0" fontId="8810" fillId="0" borderId="8830" xfId="0" applyNumberFormat="1" applyFont="1" applyBorder="1" applyAlignment="1" applyProtection="1"/>
    <xf numFmtId="0" fontId="8811" fillId="0" borderId="8831" xfId="0" applyNumberFormat="1" applyFont="1" applyBorder="1" applyAlignment="1" applyProtection="1"/>
    <xf numFmtId="0" fontId="8812" fillId="0" borderId="8832" xfId="0" applyNumberFormat="1" applyFont="1" applyBorder="1" applyAlignment="1" applyProtection="1"/>
    <xf numFmtId="0" fontId="8813" fillId="0" borderId="8833" xfId="0" applyNumberFormat="1" applyFont="1" applyBorder="1" applyAlignment="1" applyProtection="1"/>
    <xf numFmtId="0" fontId="8814" fillId="0" borderId="8834" xfId="0" applyNumberFormat="1" applyFont="1" applyBorder="1" applyAlignment="1" applyProtection="1"/>
    <xf numFmtId="0" fontId="8815" fillId="0" borderId="8835" xfId="0" applyNumberFormat="1" applyFont="1" applyBorder="1" applyAlignment="1" applyProtection="1"/>
    <xf numFmtId="0" fontId="8816" fillId="0" borderId="8836" xfId="0" applyNumberFormat="1" applyFont="1" applyBorder="1" applyAlignment="1" applyProtection="1"/>
    <xf numFmtId="0" fontId="8817" fillId="0" borderId="8837" xfId="0" applyNumberFormat="1" applyFont="1" applyBorder="1" applyAlignment="1" applyProtection="1"/>
    <xf numFmtId="0" fontId="8818" fillId="0" borderId="8838" xfId="0" applyNumberFormat="1" applyFont="1" applyBorder="1" applyAlignment="1" applyProtection="1"/>
    <xf numFmtId="0" fontId="8819" fillId="0" borderId="8839" xfId="0" applyNumberFormat="1" applyFont="1" applyBorder="1" applyAlignment="1" applyProtection="1"/>
    <xf numFmtId="0" fontId="8820" fillId="0" borderId="8840" xfId="0" applyNumberFormat="1" applyFont="1" applyBorder="1" applyAlignment="1" applyProtection="1"/>
    <xf numFmtId="0" fontId="8821" fillId="0" borderId="8841" xfId="0" applyNumberFormat="1" applyFont="1" applyBorder="1" applyAlignment="1" applyProtection="1"/>
    <xf numFmtId="0" fontId="8822" fillId="0" borderId="8842" xfId="0" applyNumberFormat="1" applyFont="1" applyBorder="1" applyAlignment="1" applyProtection="1"/>
    <xf numFmtId="0" fontId="8823" fillId="0" borderId="8843" xfId="0" applyNumberFormat="1" applyFont="1" applyBorder="1" applyAlignment="1" applyProtection="1"/>
    <xf numFmtId="0" fontId="8824" fillId="0" borderId="8844" xfId="0" applyNumberFormat="1" applyFont="1" applyBorder="1" applyAlignment="1" applyProtection="1"/>
    <xf numFmtId="0" fontId="8825" fillId="0" borderId="8845" xfId="0" applyNumberFormat="1" applyFont="1" applyBorder="1" applyAlignment="1" applyProtection="1"/>
    <xf numFmtId="0" fontId="8826" fillId="0" borderId="8846" xfId="0" applyNumberFormat="1" applyFont="1" applyBorder="1" applyAlignment="1" applyProtection="1"/>
    <xf numFmtId="0" fontId="8827" fillId="0" borderId="8847" xfId="0" applyNumberFormat="1" applyFont="1" applyBorder="1" applyAlignment="1" applyProtection="1"/>
    <xf numFmtId="0" fontId="8828" fillId="0" borderId="8848" xfId="0" applyNumberFormat="1" applyFont="1" applyBorder="1" applyAlignment="1" applyProtection="1"/>
    <xf numFmtId="0" fontId="8829" fillId="0" borderId="8849" xfId="0" applyNumberFormat="1" applyFont="1" applyBorder="1" applyAlignment="1" applyProtection="1"/>
    <xf numFmtId="0" fontId="8830" fillId="0" borderId="8850" xfId="0" applyNumberFormat="1" applyFont="1" applyBorder="1" applyAlignment="1" applyProtection="1"/>
    <xf numFmtId="0" fontId="8831" fillId="0" borderId="8851" xfId="0" applyNumberFormat="1" applyFont="1" applyBorder="1" applyAlignment="1" applyProtection="1"/>
    <xf numFmtId="0" fontId="8832" fillId="0" borderId="8852" xfId="0" applyNumberFormat="1" applyFont="1" applyBorder="1" applyAlignment="1" applyProtection="1"/>
    <xf numFmtId="0" fontId="8833" fillId="0" borderId="8853" xfId="0" applyNumberFormat="1" applyFont="1" applyBorder="1" applyAlignment="1" applyProtection="1"/>
    <xf numFmtId="0" fontId="8834" fillId="0" borderId="8854" xfId="0" applyNumberFormat="1" applyFont="1" applyBorder="1" applyAlignment="1" applyProtection="1"/>
    <xf numFmtId="0" fontId="8835" fillId="0" borderId="8855" xfId="0" applyNumberFormat="1" applyFont="1" applyBorder="1" applyAlignment="1" applyProtection="1"/>
    <xf numFmtId="0" fontId="8836" fillId="0" borderId="8856" xfId="0" applyNumberFormat="1" applyFont="1" applyBorder="1" applyAlignment="1" applyProtection="1"/>
    <xf numFmtId="0" fontId="8837" fillId="0" borderId="8857" xfId="0" applyNumberFormat="1" applyFont="1" applyBorder="1" applyAlignment="1" applyProtection="1"/>
    <xf numFmtId="0" fontId="8838" fillId="0" borderId="8858" xfId="0" applyNumberFormat="1" applyFont="1" applyBorder="1" applyAlignment="1" applyProtection="1"/>
    <xf numFmtId="0" fontId="8839" fillId="0" borderId="8859" xfId="0" applyNumberFormat="1" applyFont="1" applyBorder="1" applyAlignment="1" applyProtection="1"/>
    <xf numFmtId="0" fontId="8840" fillId="0" borderId="8860" xfId="0" applyNumberFormat="1" applyFont="1" applyBorder="1" applyAlignment="1" applyProtection="1"/>
    <xf numFmtId="0" fontId="8841" fillId="0" borderId="8861" xfId="0" applyNumberFormat="1" applyFont="1" applyBorder="1" applyAlignment="1" applyProtection="1"/>
    <xf numFmtId="0" fontId="8842" fillId="0" borderId="8862" xfId="0" applyNumberFormat="1" applyFont="1" applyBorder="1" applyAlignment="1" applyProtection="1"/>
    <xf numFmtId="0" fontId="8843" fillId="0" borderId="8863" xfId="0" applyNumberFormat="1" applyFont="1" applyBorder="1" applyAlignment="1" applyProtection="1"/>
    <xf numFmtId="0" fontId="8844" fillId="0" borderId="8864" xfId="0" applyNumberFormat="1" applyFont="1" applyBorder="1" applyAlignment="1" applyProtection="1"/>
    <xf numFmtId="0" fontId="8845" fillId="0" borderId="8865" xfId="0" applyNumberFormat="1" applyFont="1" applyBorder="1" applyAlignment="1" applyProtection="1"/>
    <xf numFmtId="0" fontId="8846" fillId="0" borderId="8866" xfId="0" applyNumberFormat="1" applyFont="1" applyBorder="1" applyAlignment="1" applyProtection="1"/>
    <xf numFmtId="0" fontId="8847" fillId="0" borderId="8867" xfId="0" applyNumberFormat="1" applyFont="1" applyBorder="1" applyAlignment="1" applyProtection="1"/>
    <xf numFmtId="0" fontId="8848" fillId="0" borderId="8868" xfId="0" applyNumberFormat="1" applyFont="1" applyBorder="1" applyAlignment="1" applyProtection="1"/>
    <xf numFmtId="0" fontId="8849" fillId="0" borderId="8869" xfId="0" applyNumberFormat="1" applyFont="1" applyBorder="1" applyAlignment="1" applyProtection="1"/>
    <xf numFmtId="0" fontId="8850" fillId="0" borderId="8870" xfId="0" applyNumberFormat="1" applyFont="1" applyBorder="1" applyAlignment="1" applyProtection="1"/>
    <xf numFmtId="0" fontId="8851" fillId="0" borderId="8871" xfId="0" applyNumberFormat="1" applyFont="1" applyBorder="1" applyAlignment="1" applyProtection="1"/>
    <xf numFmtId="0" fontId="8852" fillId="0" borderId="8872" xfId="0" applyNumberFormat="1" applyFont="1" applyBorder="1" applyAlignment="1" applyProtection="1"/>
    <xf numFmtId="0" fontId="8853" fillId="0" borderId="8873" xfId="0" applyNumberFormat="1" applyFont="1" applyBorder="1" applyAlignment="1" applyProtection="1"/>
    <xf numFmtId="0" fontId="8854" fillId="0" borderId="8874" xfId="0" applyNumberFormat="1" applyFont="1" applyBorder="1" applyAlignment="1" applyProtection="1"/>
    <xf numFmtId="0" fontId="8855" fillId="0" borderId="8875" xfId="0" applyNumberFormat="1" applyFont="1" applyBorder="1" applyAlignment="1" applyProtection="1"/>
    <xf numFmtId="0" fontId="8856" fillId="0" borderId="8876" xfId="0" applyNumberFormat="1" applyFont="1" applyBorder="1" applyAlignment="1" applyProtection="1"/>
    <xf numFmtId="0" fontId="8857" fillId="0" borderId="8877" xfId="0" applyNumberFormat="1" applyFont="1" applyBorder="1" applyAlignment="1" applyProtection="1"/>
    <xf numFmtId="0" fontId="8858" fillId="0" borderId="8878" xfId="0" applyNumberFormat="1" applyFont="1" applyBorder="1" applyAlignment="1" applyProtection="1"/>
    <xf numFmtId="0" fontId="8859" fillId="0" borderId="8879" xfId="0" applyNumberFormat="1" applyFont="1" applyBorder="1" applyAlignment="1" applyProtection="1"/>
    <xf numFmtId="0" fontId="8860" fillId="0" borderId="8880" xfId="0" applyNumberFormat="1" applyFont="1" applyBorder="1" applyAlignment="1" applyProtection="1"/>
    <xf numFmtId="0" fontId="8861" fillId="0" borderId="8881" xfId="0" applyNumberFormat="1" applyFont="1" applyBorder="1" applyAlignment="1" applyProtection="1"/>
    <xf numFmtId="0" fontId="8862" fillId="0" borderId="8882" xfId="0" applyNumberFormat="1" applyFont="1" applyBorder="1" applyAlignment="1" applyProtection="1"/>
    <xf numFmtId="0" fontId="8863" fillId="0" borderId="8883" xfId="0" applyNumberFormat="1" applyFont="1" applyBorder="1" applyAlignment="1" applyProtection="1"/>
    <xf numFmtId="0" fontId="8864" fillId="0" borderId="8884" xfId="0" applyNumberFormat="1" applyFont="1" applyBorder="1" applyAlignment="1" applyProtection="1"/>
    <xf numFmtId="0" fontId="8865" fillId="0" borderId="8885" xfId="0" applyNumberFormat="1" applyFont="1" applyBorder="1" applyAlignment="1" applyProtection="1"/>
    <xf numFmtId="0" fontId="8866" fillId="0" borderId="8886" xfId="0" applyNumberFormat="1" applyFont="1" applyBorder="1" applyAlignment="1" applyProtection="1"/>
    <xf numFmtId="0" fontId="8867" fillId="0" borderId="8887" xfId="0" applyNumberFormat="1" applyFont="1" applyBorder="1" applyAlignment="1" applyProtection="1"/>
    <xf numFmtId="0" fontId="8868" fillId="0" borderId="8888" xfId="0" applyNumberFormat="1" applyFont="1" applyBorder="1" applyAlignment="1" applyProtection="1"/>
    <xf numFmtId="0" fontId="8869" fillId="0" borderId="8889" xfId="0" applyNumberFormat="1" applyFont="1" applyBorder="1" applyAlignment="1" applyProtection="1"/>
    <xf numFmtId="0" fontId="8870" fillId="0" borderId="8890" xfId="0" applyNumberFormat="1" applyFont="1" applyBorder="1" applyAlignment="1" applyProtection="1"/>
    <xf numFmtId="0" fontId="8871" fillId="0" borderId="8891" xfId="0" applyNumberFormat="1" applyFont="1" applyBorder="1" applyAlignment="1" applyProtection="1"/>
    <xf numFmtId="0" fontId="8872" fillId="0" borderId="8892" xfId="0" applyNumberFormat="1" applyFont="1" applyBorder="1" applyAlignment="1" applyProtection="1"/>
    <xf numFmtId="0" fontId="8873" fillId="0" borderId="8893" xfId="0" applyNumberFormat="1" applyFont="1" applyBorder="1" applyAlignment="1" applyProtection="1"/>
    <xf numFmtId="0" fontId="8874" fillId="0" borderId="8894" xfId="0" applyNumberFormat="1" applyFont="1" applyBorder="1" applyAlignment="1" applyProtection="1"/>
    <xf numFmtId="0" fontId="8875" fillId="0" borderId="8895" xfId="0" applyNumberFormat="1" applyFont="1" applyBorder="1" applyAlignment="1" applyProtection="1"/>
    <xf numFmtId="0" fontId="8876" fillId="0" borderId="8896" xfId="0" applyNumberFormat="1" applyFont="1" applyBorder="1" applyAlignment="1" applyProtection="1"/>
    <xf numFmtId="0" fontId="8877" fillId="0" borderId="8897" xfId="0" applyNumberFormat="1" applyFont="1" applyBorder="1" applyAlignment="1" applyProtection="1"/>
    <xf numFmtId="0" fontId="8878" fillId="0" borderId="8898" xfId="0" applyNumberFormat="1" applyFont="1" applyBorder="1" applyAlignment="1" applyProtection="1"/>
    <xf numFmtId="0" fontId="8879" fillId="0" borderId="8899" xfId="0" applyNumberFormat="1" applyFont="1" applyBorder="1" applyAlignment="1" applyProtection="1"/>
    <xf numFmtId="0" fontId="8880" fillId="0" borderId="8900" xfId="0" applyNumberFormat="1" applyFont="1" applyBorder="1" applyAlignment="1" applyProtection="1"/>
    <xf numFmtId="0" fontId="8881" fillId="0" borderId="8901" xfId="0" applyNumberFormat="1" applyFont="1" applyBorder="1" applyAlignment="1" applyProtection="1"/>
    <xf numFmtId="0" fontId="8882" fillId="0" borderId="8902" xfId="0" applyNumberFormat="1" applyFont="1" applyBorder="1" applyAlignment="1" applyProtection="1"/>
    <xf numFmtId="0" fontId="8883" fillId="0" borderId="8903" xfId="0" applyNumberFormat="1" applyFont="1" applyBorder="1" applyAlignment="1" applyProtection="1"/>
    <xf numFmtId="0" fontId="8884" fillId="0" borderId="8904" xfId="0" applyNumberFormat="1" applyFont="1" applyBorder="1" applyAlignment="1" applyProtection="1"/>
    <xf numFmtId="0" fontId="8885" fillId="0" borderId="8905" xfId="0" applyNumberFormat="1" applyFont="1" applyBorder="1" applyAlignment="1" applyProtection="1"/>
    <xf numFmtId="0" fontId="8886" fillId="0" borderId="8906" xfId="0" applyNumberFormat="1" applyFont="1" applyBorder="1" applyAlignment="1" applyProtection="1"/>
    <xf numFmtId="0" fontId="8887" fillId="0" borderId="8907" xfId="0" applyNumberFormat="1" applyFont="1" applyBorder="1" applyAlignment="1" applyProtection="1"/>
    <xf numFmtId="0" fontId="8888" fillId="0" borderId="8908" xfId="0" applyNumberFormat="1" applyFont="1" applyBorder="1" applyAlignment="1" applyProtection="1"/>
    <xf numFmtId="0" fontId="8889" fillId="0" borderId="8909" xfId="0" applyNumberFormat="1" applyFont="1" applyBorder="1" applyAlignment="1" applyProtection="1"/>
    <xf numFmtId="0" fontId="8890" fillId="0" borderId="8910" xfId="0" applyNumberFormat="1" applyFont="1" applyBorder="1" applyAlignment="1" applyProtection="1"/>
    <xf numFmtId="0" fontId="8891" fillId="0" borderId="8911" xfId="0" applyNumberFormat="1" applyFont="1" applyBorder="1" applyAlignment="1" applyProtection="1"/>
    <xf numFmtId="0" fontId="8892" fillId="0" borderId="8912" xfId="0" applyNumberFormat="1" applyFont="1" applyBorder="1" applyAlignment="1" applyProtection="1"/>
    <xf numFmtId="0" fontId="8893" fillId="0" borderId="8913" xfId="0" applyNumberFormat="1" applyFont="1" applyBorder="1" applyAlignment="1" applyProtection="1"/>
    <xf numFmtId="0" fontId="8894" fillId="0" borderId="8914" xfId="0" applyNumberFormat="1" applyFont="1" applyBorder="1" applyAlignment="1" applyProtection="1"/>
    <xf numFmtId="0" fontId="8895" fillId="0" borderId="8915" xfId="0" applyNumberFormat="1" applyFont="1" applyBorder="1" applyAlignment="1" applyProtection="1"/>
    <xf numFmtId="0" fontId="8896" fillId="0" borderId="8916" xfId="0" applyNumberFormat="1" applyFont="1" applyBorder="1" applyAlignment="1" applyProtection="1"/>
    <xf numFmtId="0" fontId="8897" fillId="0" borderId="8917" xfId="0" applyNumberFormat="1" applyFont="1" applyBorder="1" applyAlignment="1" applyProtection="1"/>
    <xf numFmtId="0" fontId="8898" fillId="0" borderId="8918" xfId="0" applyNumberFormat="1" applyFont="1" applyBorder="1" applyAlignment="1" applyProtection="1"/>
    <xf numFmtId="0" fontId="8899" fillId="0" borderId="8919" xfId="0" applyNumberFormat="1" applyFont="1" applyBorder="1" applyAlignment="1" applyProtection="1"/>
    <xf numFmtId="0" fontId="8900" fillId="0" borderId="8920" xfId="0" applyNumberFormat="1" applyFont="1" applyBorder="1" applyAlignment="1" applyProtection="1"/>
    <xf numFmtId="0" fontId="8901" fillId="0" borderId="8921" xfId="0" applyNumberFormat="1" applyFont="1" applyBorder="1" applyAlignment="1" applyProtection="1"/>
    <xf numFmtId="0" fontId="8902" fillId="0" borderId="8922" xfId="0" applyNumberFormat="1" applyFont="1" applyBorder="1" applyAlignment="1" applyProtection="1"/>
    <xf numFmtId="0" fontId="8903" fillId="0" borderId="8923" xfId="0" applyNumberFormat="1" applyFont="1" applyBorder="1" applyAlignment="1" applyProtection="1"/>
    <xf numFmtId="0" fontId="8904" fillId="0" borderId="8924" xfId="0" applyNumberFormat="1" applyFont="1" applyBorder="1" applyAlignment="1" applyProtection="1"/>
    <xf numFmtId="0" fontId="8905" fillId="0" borderId="8925" xfId="0" applyNumberFormat="1" applyFont="1" applyBorder="1" applyAlignment="1" applyProtection="1"/>
    <xf numFmtId="0" fontId="8906" fillId="0" borderId="8926" xfId="0" applyNumberFormat="1" applyFont="1" applyBorder="1" applyAlignment="1" applyProtection="1"/>
    <xf numFmtId="0" fontId="8907" fillId="0" borderId="8927" xfId="0" applyNumberFormat="1" applyFont="1" applyBorder="1" applyAlignment="1" applyProtection="1"/>
    <xf numFmtId="0" fontId="8908" fillId="0" borderId="8928" xfId="0" applyNumberFormat="1" applyFont="1" applyBorder="1" applyAlignment="1" applyProtection="1"/>
    <xf numFmtId="0" fontId="8909" fillId="0" borderId="8929" xfId="0" applyNumberFormat="1" applyFont="1" applyBorder="1" applyAlignment="1" applyProtection="1"/>
    <xf numFmtId="0" fontId="8910" fillId="0" borderId="8930" xfId="0" applyNumberFormat="1" applyFont="1" applyBorder="1" applyAlignment="1" applyProtection="1"/>
    <xf numFmtId="0" fontId="8911" fillId="0" borderId="8931" xfId="0" applyNumberFormat="1" applyFont="1" applyBorder="1" applyAlignment="1" applyProtection="1"/>
    <xf numFmtId="0" fontId="8912" fillId="0" borderId="8932" xfId="0" applyNumberFormat="1" applyFont="1" applyBorder="1" applyAlignment="1" applyProtection="1"/>
    <xf numFmtId="0" fontId="8913" fillId="0" borderId="8933" xfId="0" applyNumberFormat="1" applyFont="1" applyBorder="1" applyAlignment="1" applyProtection="1"/>
    <xf numFmtId="0" fontId="8914" fillId="0" borderId="8934" xfId="0" applyNumberFormat="1" applyFont="1" applyBorder="1" applyAlignment="1" applyProtection="1"/>
    <xf numFmtId="0" fontId="8915" fillId="0" borderId="8935" xfId="0" applyNumberFormat="1" applyFont="1" applyBorder="1" applyAlignment="1" applyProtection="1"/>
    <xf numFmtId="0" fontId="8916" fillId="0" borderId="8936" xfId="0" applyNumberFormat="1" applyFont="1" applyBorder="1" applyAlignment="1" applyProtection="1"/>
    <xf numFmtId="0" fontId="8917" fillId="0" borderId="8937" xfId="0" applyNumberFormat="1" applyFont="1" applyBorder="1" applyAlignment="1" applyProtection="1"/>
    <xf numFmtId="0" fontId="8918" fillId="0" borderId="8938" xfId="0" applyNumberFormat="1" applyFont="1" applyBorder="1" applyAlignment="1" applyProtection="1"/>
    <xf numFmtId="0" fontId="8919" fillId="0" borderId="8939" xfId="0" applyNumberFormat="1" applyFont="1" applyBorder="1" applyAlignment="1" applyProtection="1"/>
    <xf numFmtId="0" fontId="8920" fillId="0" borderId="8940" xfId="0" applyNumberFormat="1" applyFont="1" applyBorder="1" applyAlignment="1" applyProtection="1"/>
    <xf numFmtId="0" fontId="8921" fillId="0" borderId="8941" xfId="0" applyNumberFormat="1" applyFont="1" applyBorder="1" applyAlignment="1" applyProtection="1"/>
    <xf numFmtId="0" fontId="8922" fillId="0" borderId="8942" xfId="0" applyNumberFormat="1" applyFont="1" applyBorder="1" applyAlignment="1" applyProtection="1"/>
    <xf numFmtId="0" fontId="8923" fillId="0" borderId="8943" xfId="0" applyNumberFormat="1" applyFont="1" applyBorder="1" applyAlignment="1" applyProtection="1"/>
    <xf numFmtId="0" fontId="8924" fillId="0" borderId="8944" xfId="0" applyNumberFormat="1" applyFont="1" applyBorder="1" applyAlignment="1" applyProtection="1"/>
    <xf numFmtId="0" fontId="8925" fillId="0" borderId="8945" xfId="0" applyNumberFormat="1" applyFont="1" applyBorder="1" applyAlignment="1" applyProtection="1"/>
    <xf numFmtId="0" fontId="8926" fillId="0" borderId="8946" xfId="0" applyNumberFormat="1" applyFont="1" applyBorder="1" applyAlignment="1" applyProtection="1"/>
    <xf numFmtId="0" fontId="8927" fillId="0" borderId="8947" xfId="0" applyNumberFormat="1" applyFont="1" applyBorder="1" applyAlignment="1" applyProtection="1"/>
    <xf numFmtId="0" fontId="8928" fillId="0" borderId="8948" xfId="0" applyNumberFormat="1" applyFont="1" applyBorder="1" applyAlignment="1" applyProtection="1"/>
    <xf numFmtId="0" fontId="8929" fillId="0" borderId="8949" xfId="0" applyNumberFormat="1" applyFont="1" applyBorder="1" applyAlignment="1" applyProtection="1"/>
    <xf numFmtId="0" fontId="8930" fillId="0" borderId="8950" xfId="0" applyNumberFormat="1" applyFont="1" applyBorder="1" applyAlignment="1" applyProtection="1"/>
    <xf numFmtId="0" fontId="8931" fillId="0" borderId="8951" xfId="0" applyNumberFormat="1" applyFont="1" applyBorder="1" applyAlignment="1" applyProtection="1"/>
    <xf numFmtId="0" fontId="8932" fillId="0" borderId="8952" xfId="0" applyNumberFormat="1" applyFont="1" applyBorder="1" applyAlignment="1" applyProtection="1"/>
    <xf numFmtId="0" fontId="8933" fillId="0" borderId="8953" xfId="0" applyNumberFormat="1" applyFont="1" applyBorder="1" applyAlignment="1" applyProtection="1"/>
    <xf numFmtId="0" fontId="8934" fillId="0" borderId="8954" xfId="0" applyNumberFormat="1" applyFont="1" applyBorder="1" applyAlignment="1" applyProtection="1"/>
    <xf numFmtId="0" fontId="8935" fillId="0" borderId="8955" xfId="0" applyNumberFormat="1" applyFont="1" applyBorder="1" applyAlignment="1" applyProtection="1"/>
    <xf numFmtId="0" fontId="8936" fillId="0" borderId="8956" xfId="0" applyNumberFormat="1" applyFont="1" applyBorder="1" applyAlignment="1" applyProtection="1"/>
    <xf numFmtId="0" fontId="8937" fillId="0" borderId="8957" xfId="0" applyNumberFormat="1" applyFont="1" applyBorder="1" applyAlignment="1" applyProtection="1"/>
    <xf numFmtId="0" fontId="8938" fillId="0" borderId="8958" xfId="0" applyNumberFormat="1" applyFont="1" applyBorder="1" applyAlignment="1" applyProtection="1"/>
    <xf numFmtId="0" fontId="8939" fillId="0" borderId="8959" xfId="0" applyNumberFormat="1" applyFont="1" applyBorder="1" applyAlignment="1" applyProtection="1"/>
    <xf numFmtId="0" fontId="8940" fillId="0" borderId="8960" xfId="0" applyNumberFormat="1" applyFont="1" applyBorder="1" applyAlignment="1" applyProtection="1"/>
    <xf numFmtId="0" fontId="8941" fillId="0" borderId="8961" xfId="0" applyNumberFormat="1" applyFont="1" applyBorder="1" applyAlignment="1" applyProtection="1"/>
    <xf numFmtId="0" fontId="8942" fillId="0" borderId="8962" xfId="0" applyNumberFormat="1" applyFont="1" applyBorder="1" applyAlignment="1" applyProtection="1"/>
    <xf numFmtId="0" fontId="8943" fillId="0" borderId="8963" xfId="0" applyNumberFormat="1" applyFont="1" applyBorder="1" applyAlignment="1" applyProtection="1"/>
    <xf numFmtId="0" fontId="8944" fillId="0" borderId="8964" xfId="0" applyNumberFormat="1" applyFont="1" applyBorder="1" applyAlignment="1" applyProtection="1"/>
    <xf numFmtId="0" fontId="8945" fillId="0" borderId="8965" xfId="0" applyNumberFormat="1" applyFont="1" applyBorder="1" applyAlignment="1" applyProtection="1"/>
    <xf numFmtId="0" fontId="8946" fillId="0" borderId="8966" xfId="0" applyNumberFormat="1" applyFont="1" applyBorder="1" applyAlignment="1" applyProtection="1"/>
    <xf numFmtId="0" fontId="8947" fillId="0" borderId="8967" xfId="0" applyNumberFormat="1" applyFont="1" applyBorder="1" applyAlignment="1" applyProtection="1"/>
    <xf numFmtId="0" fontId="8948" fillId="0" borderId="8968" xfId="0" applyNumberFormat="1" applyFont="1" applyBorder="1" applyAlignment="1" applyProtection="1"/>
    <xf numFmtId="0" fontId="8949" fillId="0" borderId="8969" xfId="0" applyNumberFormat="1" applyFont="1" applyBorder="1" applyAlignment="1" applyProtection="1"/>
    <xf numFmtId="0" fontId="8950" fillId="0" borderId="8970" xfId="0" applyNumberFormat="1" applyFont="1" applyBorder="1" applyAlignment="1" applyProtection="1"/>
    <xf numFmtId="0" fontId="8951" fillId="0" borderId="8971" xfId="0" applyNumberFormat="1" applyFont="1" applyBorder="1" applyAlignment="1" applyProtection="1"/>
    <xf numFmtId="0" fontId="8952" fillId="0" borderId="8972" xfId="0" applyNumberFormat="1" applyFont="1" applyBorder="1" applyAlignment="1" applyProtection="1"/>
    <xf numFmtId="0" fontId="8953" fillId="0" borderId="8973" xfId="0" applyNumberFormat="1" applyFont="1" applyBorder="1" applyAlignment="1" applyProtection="1"/>
    <xf numFmtId="0" fontId="8954" fillId="0" borderId="8974" xfId="0" applyNumberFormat="1" applyFont="1" applyBorder="1" applyAlignment="1" applyProtection="1"/>
    <xf numFmtId="0" fontId="8955" fillId="0" borderId="8975" xfId="0" applyNumberFormat="1" applyFont="1" applyBorder="1" applyAlignment="1" applyProtection="1"/>
    <xf numFmtId="0" fontId="8956" fillId="0" borderId="8976" xfId="0" applyNumberFormat="1" applyFont="1" applyBorder="1" applyAlignment="1" applyProtection="1"/>
    <xf numFmtId="0" fontId="8957" fillId="0" borderId="8977" xfId="0" applyNumberFormat="1" applyFont="1" applyBorder="1" applyAlignment="1" applyProtection="1"/>
    <xf numFmtId="0" fontId="8958" fillId="0" borderId="8978" xfId="0" applyNumberFormat="1" applyFont="1" applyBorder="1" applyAlignment="1" applyProtection="1"/>
    <xf numFmtId="0" fontId="8959" fillId="0" borderId="8979" xfId="0" applyNumberFormat="1" applyFont="1" applyBorder="1" applyAlignment="1" applyProtection="1"/>
    <xf numFmtId="0" fontId="8960" fillId="0" borderId="8980" xfId="0" applyNumberFormat="1" applyFont="1" applyBorder="1" applyAlignment="1" applyProtection="1"/>
    <xf numFmtId="0" fontId="8961" fillId="0" borderId="8981" xfId="0" applyNumberFormat="1" applyFont="1" applyBorder="1" applyAlignment="1" applyProtection="1"/>
    <xf numFmtId="0" fontId="8962" fillId="0" borderId="8982" xfId="0" applyNumberFormat="1" applyFont="1" applyBorder="1" applyAlignment="1" applyProtection="1"/>
    <xf numFmtId="0" fontId="8963" fillId="0" borderId="8983" xfId="0" applyNumberFormat="1" applyFont="1" applyBorder="1" applyAlignment="1" applyProtection="1"/>
    <xf numFmtId="0" fontId="8964" fillId="0" borderId="8984" xfId="0" applyNumberFormat="1" applyFont="1" applyBorder="1" applyAlignment="1" applyProtection="1"/>
    <xf numFmtId="0" fontId="8965" fillId="0" borderId="8985" xfId="0" applyNumberFormat="1" applyFont="1" applyBorder="1" applyAlignment="1" applyProtection="1"/>
    <xf numFmtId="0" fontId="8966" fillId="0" borderId="8986" xfId="0" applyNumberFormat="1" applyFont="1" applyBorder="1" applyAlignment="1" applyProtection="1"/>
    <xf numFmtId="0" fontId="8967" fillId="0" borderId="8987" xfId="0" applyNumberFormat="1" applyFont="1" applyBorder="1" applyAlignment="1" applyProtection="1"/>
    <xf numFmtId="0" fontId="8968" fillId="0" borderId="8988" xfId="0" applyNumberFormat="1" applyFont="1" applyBorder="1" applyAlignment="1" applyProtection="1"/>
    <xf numFmtId="0" fontId="8969" fillId="0" borderId="8989" xfId="0" applyNumberFormat="1" applyFont="1" applyBorder="1" applyAlignment="1" applyProtection="1"/>
    <xf numFmtId="0" fontId="8970" fillId="0" borderId="8990" xfId="0" applyNumberFormat="1" applyFont="1" applyBorder="1" applyAlignment="1" applyProtection="1"/>
    <xf numFmtId="0" fontId="8971" fillId="0" borderId="8991" xfId="0" applyNumberFormat="1" applyFont="1" applyBorder="1" applyAlignment="1" applyProtection="1"/>
    <xf numFmtId="0" fontId="8972" fillId="0" borderId="8992" xfId="0" applyNumberFormat="1" applyFont="1" applyBorder="1" applyAlignment="1" applyProtection="1"/>
    <xf numFmtId="0" fontId="8973" fillId="0" borderId="8993" xfId="0" applyNumberFormat="1" applyFont="1" applyBorder="1" applyAlignment="1" applyProtection="1"/>
    <xf numFmtId="0" fontId="8974" fillId="0" borderId="8994" xfId="0" applyNumberFormat="1" applyFont="1" applyBorder="1" applyAlignment="1" applyProtection="1"/>
    <xf numFmtId="0" fontId="8975" fillId="0" borderId="8995" xfId="0" applyNumberFormat="1" applyFont="1" applyBorder="1" applyAlignment="1" applyProtection="1"/>
    <xf numFmtId="0" fontId="8976" fillId="0" borderId="8996" xfId="0" applyNumberFormat="1" applyFont="1" applyBorder="1" applyAlignment="1" applyProtection="1"/>
    <xf numFmtId="0" fontId="8977" fillId="0" borderId="8997" xfId="0" applyNumberFormat="1" applyFont="1" applyBorder="1" applyAlignment="1" applyProtection="1"/>
    <xf numFmtId="0" fontId="8978" fillId="0" borderId="8998" xfId="0" applyNumberFormat="1" applyFont="1" applyBorder="1" applyAlignment="1" applyProtection="1"/>
    <xf numFmtId="0" fontId="8979" fillId="0" borderId="8999" xfId="0" applyNumberFormat="1" applyFont="1" applyBorder="1" applyAlignment="1" applyProtection="1"/>
    <xf numFmtId="0" fontId="8980" fillId="0" borderId="9000" xfId="0" applyNumberFormat="1" applyFont="1" applyBorder="1" applyAlignment="1" applyProtection="1"/>
    <xf numFmtId="0" fontId="8981" fillId="0" borderId="9001" xfId="0" applyNumberFormat="1" applyFont="1" applyBorder="1" applyAlignment="1" applyProtection="1"/>
    <xf numFmtId="0" fontId="8982" fillId="0" borderId="9002" xfId="0" applyNumberFormat="1" applyFont="1" applyBorder="1" applyAlignment="1" applyProtection="1"/>
    <xf numFmtId="0" fontId="8983" fillId="0" borderId="9003" xfId="0" applyNumberFormat="1" applyFont="1" applyBorder="1" applyAlignment="1" applyProtection="1"/>
    <xf numFmtId="0" fontId="8984" fillId="0" borderId="9004" xfId="0" applyNumberFormat="1" applyFont="1" applyBorder="1" applyAlignment="1" applyProtection="1"/>
    <xf numFmtId="0" fontId="8985" fillId="0" borderId="9005" xfId="0" applyNumberFormat="1" applyFont="1" applyBorder="1" applyAlignment="1" applyProtection="1"/>
    <xf numFmtId="0" fontId="8986" fillId="0" borderId="9006" xfId="0" applyNumberFormat="1" applyFont="1" applyBorder="1" applyAlignment="1" applyProtection="1"/>
    <xf numFmtId="0" fontId="8987" fillId="0" borderId="9007" xfId="0" applyNumberFormat="1" applyFont="1" applyBorder="1" applyAlignment="1" applyProtection="1"/>
    <xf numFmtId="0" fontId="8988" fillId="0" borderId="9008" xfId="0" applyNumberFormat="1" applyFont="1" applyBorder="1" applyAlignment="1" applyProtection="1"/>
    <xf numFmtId="0" fontId="8989" fillId="0" borderId="9009" xfId="0" applyNumberFormat="1" applyFont="1" applyBorder="1" applyAlignment="1" applyProtection="1"/>
    <xf numFmtId="0" fontId="8990" fillId="0" borderId="9010" xfId="0" applyNumberFormat="1" applyFont="1" applyBorder="1" applyAlignment="1" applyProtection="1"/>
    <xf numFmtId="0" fontId="8991" fillId="0" borderId="9011" xfId="0" applyNumberFormat="1" applyFont="1" applyBorder="1" applyAlignment="1" applyProtection="1"/>
    <xf numFmtId="0" fontId="8992" fillId="0" borderId="9012" xfId="0" applyNumberFormat="1" applyFont="1" applyBorder="1" applyAlignment="1" applyProtection="1"/>
    <xf numFmtId="0" fontId="8993" fillId="0" borderId="9013" xfId="0" applyNumberFormat="1" applyFont="1" applyBorder="1" applyAlignment="1" applyProtection="1"/>
    <xf numFmtId="0" fontId="8994" fillId="0" borderId="9014" xfId="0" applyNumberFormat="1" applyFont="1" applyBorder="1" applyAlignment="1" applyProtection="1"/>
    <xf numFmtId="0" fontId="8995" fillId="0" borderId="9015" xfId="0" applyNumberFormat="1" applyFont="1" applyBorder="1" applyAlignment="1" applyProtection="1"/>
    <xf numFmtId="0" fontId="8996" fillId="0" borderId="9016" xfId="0" applyNumberFormat="1" applyFont="1" applyBorder="1" applyAlignment="1" applyProtection="1"/>
    <xf numFmtId="0" fontId="8997" fillId="0" borderId="9017" xfId="0" applyNumberFormat="1" applyFont="1" applyBorder="1" applyAlignment="1" applyProtection="1"/>
    <xf numFmtId="0" fontId="8998" fillId="0" borderId="9018" xfId="0" applyNumberFormat="1" applyFont="1" applyBorder="1" applyAlignment="1" applyProtection="1"/>
    <xf numFmtId="0" fontId="8999" fillId="0" borderId="9019" xfId="0" applyNumberFormat="1" applyFont="1" applyBorder="1" applyAlignment="1" applyProtection="1"/>
    <xf numFmtId="0" fontId="9000" fillId="0" borderId="9020" xfId="0" applyNumberFormat="1" applyFont="1" applyBorder="1" applyAlignment="1" applyProtection="1"/>
    <xf numFmtId="0" fontId="9001" fillId="0" borderId="9021" xfId="0" applyNumberFormat="1" applyFont="1" applyBorder="1" applyAlignment="1" applyProtection="1"/>
    <xf numFmtId="0" fontId="9002" fillId="0" borderId="9022" xfId="0" applyNumberFormat="1" applyFont="1" applyBorder="1" applyAlignment="1" applyProtection="1"/>
    <xf numFmtId="0" fontId="9003" fillId="0" borderId="9023" xfId="0" applyNumberFormat="1" applyFont="1" applyBorder="1" applyAlignment="1" applyProtection="1"/>
    <xf numFmtId="0" fontId="9004" fillId="0" borderId="9024" xfId="0" applyNumberFormat="1" applyFont="1" applyBorder="1" applyAlignment="1" applyProtection="1"/>
    <xf numFmtId="0" fontId="9005" fillId="0" borderId="9025" xfId="0" applyNumberFormat="1" applyFont="1" applyBorder="1" applyAlignment="1" applyProtection="1"/>
    <xf numFmtId="0" fontId="9006" fillId="0" borderId="9026" xfId="0" applyNumberFormat="1" applyFont="1" applyBorder="1" applyAlignment="1" applyProtection="1"/>
    <xf numFmtId="0" fontId="9007" fillId="0" borderId="9027" xfId="0" applyNumberFormat="1" applyFont="1" applyBorder="1" applyAlignment="1" applyProtection="1"/>
    <xf numFmtId="0" fontId="9008" fillId="0" borderId="9028" xfId="0" applyNumberFormat="1" applyFont="1" applyBorder="1" applyAlignment="1" applyProtection="1"/>
    <xf numFmtId="0" fontId="9009" fillId="0" borderId="9029" xfId="0" applyNumberFormat="1" applyFont="1" applyBorder="1" applyAlignment="1" applyProtection="1"/>
    <xf numFmtId="0" fontId="9010" fillId="0" borderId="9030" xfId="0" applyNumberFormat="1" applyFont="1" applyBorder="1" applyAlignment="1" applyProtection="1"/>
    <xf numFmtId="0" fontId="9011" fillId="0" borderId="9031" xfId="0" applyNumberFormat="1" applyFont="1" applyBorder="1" applyAlignment="1" applyProtection="1"/>
    <xf numFmtId="0" fontId="9012" fillId="0" borderId="9032" xfId="0" applyNumberFormat="1" applyFont="1" applyBorder="1" applyAlignment="1" applyProtection="1"/>
    <xf numFmtId="0" fontId="9013" fillId="0" borderId="9033" xfId="0" applyNumberFormat="1" applyFont="1" applyBorder="1" applyAlignment="1" applyProtection="1"/>
    <xf numFmtId="0" fontId="9014" fillId="0" borderId="9034" xfId="0" applyNumberFormat="1" applyFont="1" applyBorder="1" applyAlignment="1" applyProtection="1"/>
    <xf numFmtId="0" fontId="9015" fillId="0" borderId="9035" xfId="0" applyNumberFormat="1" applyFont="1" applyBorder="1" applyAlignment="1" applyProtection="1"/>
    <xf numFmtId="0" fontId="9016" fillId="0" borderId="9036" xfId="0" applyNumberFormat="1" applyFont="1" applyBorder="1" applyAlignment="1" applyProtection="1"/>
    <xf numFmtId="0" fontId="9017" fillId="0" borderId="9037" xfId="0" applyNumberFormat="1" applyFont="1" applyBorder="1" applyAlignment="1" applyProtection="1"/>
    <xf numFmtId="0" fontId="9018" fillId="0" borderId="9038" xfId="0" applyNumberFormat="1" applyFont="1" applyBorder="1" applyAlignment="1" applyProtection="1"/>
    <xf numFmtId="0" fontId="9019" fillId="0" borderId="9039" xfId="0" applyNumberFormat="1" applyFont="1" applyBorder="1" applyAlignment="1" applyProtection="1"/>
    <xf numFmtId="0" fontId="9020" fillId="0" borderId="9040" xfId="0" applyNumberFormat="1" applyFont="1" applyBorder="1" applyAlignment="1" applyProtection="1"/>
    <xf numFmtId="0" fontId="9021" fillId="0" borderId="9041" xfId="0" applyNumberFormat="1" applyFont="1" applyBorder="1" applyAlignment="1" applyProtection="1"/>
    <xf numFmtId="0" fontId="9022" fillId="0" borderId="9042" xfId="0" applyNumberFormat="1" applyFont="1" applyBorder="1" applyAlignment="1" applyProtection="1"/>
    <xf numFmtId="0" fontId="9023" fillId="0" borderId="9043" xfId="0" applyNumberFormat="1" applyFont="1" applyBorder="1" applyAlignment="1" applyProtection="1"/>
    <xf numFmtId="0" fontId="9024" fillId="0" borderId="9044" xfId="0" applyNumberFormat="1" applyFont="1" applyBorder="1" applyAlignment="1" applyProtection="1"/>
    <xf numFmtId="0" fontId="9025" fillId="0" borderId="9045" xfId="0" applyNumberFormat="1" applyFont="1" applyBorder="1" applyAlignment="1" applyProtection="1"/>
    <xf numFmtId="0" fontId="9026" fillId="0" borderId="9046" xfId="0" applyNumberFormat="1" applyFont="1" applyBorder="1" applyAlignment="1" applyProtection="1"/>
    <xf numFmtId="0" fontId="9027" fillId="0" borderId="9047" xfId="0" applyNumberFormat="1" applyFont="1" applyBorder="1" applyAlignment="1" applyProtection="1"/>
    <xf numFmtId="0" fontId="9028" fillId="0" borderId="9048" xfId="0" applyNumberFormat="1" applyFont="1" applyBorder="1" applyAlignment="1" applyProtection="1"/>
    <xf numFmtId="0" fontId="9029" fillId="0" borderId="9049" xfId="0" applyNumberFormat="1" applyFont="1" applyBorder="1" applyAlignment="1" applyProtection="1"/>
    <xf numFmtId="0" fontId="9030" fillId="0" borderId="9050" xfId="0" applyNumberFormat="1" applyFont="1" applyBorder="1" applyAlignment="1" applyProtection="1"/>
    <xf numFmtId="0" fontId="9031" fillId="0" borderId="9051" xfId="0" applyNumberFormat="1" applyFont="1" applyBorder="1" applyAlignment="1" applyProtection="1"/>
    <xf numFmtId="0" fontId="9032" fillId="0" borderId="9052" xfId="0" applyNumberFormat="1" applyFont="1" applyBorder="1" applyAlignment="1" applyProtection="1"/>
    <xf numFmtId="0" fontId="9033" fillId="0" borderId="9053" xfId="0" applyNumberFormat="1" applyFont="1" applyBorder="1" applyAlignment="1" applyProtection="1"/>
    <xf numFmtId="0" fontId="9034" fillId="0" borderId="9054" xfId="0" applyNumberFormat="1" applyFont="1" applyBorder="1" applyAlignment="1" applyProtection="1"/>
    <xf numFmtId="0" fontId="9035" fillId="0" borderId="9055" xfId="0" applyNumberFormat="1" applyFont="1" applyBorder="1" applyAlignment="1" applyProtection="1"/>
    <xf numFmtId="0" fontId="9036" fillId="0" borderId="9056" xfId="0" applyNumberFormat="1" applyFont="1" applyBorder="1" applyAlignment="1" applyProtection="1"/>
    <xf numFmtId="0" fontId="9037" fillId="0" borderId="9057" xfId="0" applyNumberFormat="1" applyFont="1" applyBorder="1" applyAlignment="1" applyProtection="1"/>
    <xf numFmtId="0" fontId="9038" fillId="0" borderId="9058" xfId="0" applyNumberFormat="1" applyFont="1" applyBorder="1" applyAlignment="1" applyProtection="1"/>
    <xf numFmtId="0" fontId="9039" fillId="0" borderId="9059" xfId="0" applyNumberFormat="1" applyFont="1" applyBorder="1" applyAlignment="1" applyProtection="1"/>
    <xf numFmtId="0" fontId="9040" fillId="0" borderId="9060" xfId="0" applyNumberFormat="1" applyFont="1" applyBorder="1" applyAlignment="1" applyProtection="1"/>
    <xf numFmtId="0" fontId="9041" fillId="0" borderId="9061" xfId="0" applyNumberFormat="1" applyFont="1" applyBorder="1" applyAlignment="1" applyProtection="1"/>
    <xf numFmtId="0" fontId="9042" fillId="0" borderId="9062" xfId="0" applyNumberFormat="1" applyFont="1" applyBorder="1" applyAlignment="1" applyProtection="1"/>
    <xf numFmtId="0" fontId="9043" fillId="0" borderId="9063" xfId="0" applyNumberFormat="1" applyFont="1" applyBorder="1" applyAlignment="1" applyProtection="1"/>
    <xf numFmtId="0" fontId="9044" fillId="0" borderId="9064" xfId="0" applyNumberFormat="1" applyFont="1" applyBorder="1" applyAlignment="1" applyProtection="1"/>
    <xf numFmtId="0" fontId="9045" fillId="0" borderId="9065" xfId="0" applyNumberFormat="1" applyFont="1" applyBorder="1" applyAlignment="1" applyProtection="1"/>
    <xf numFmtId="0" fontId="9046" fillId="0" borderId="9066" xfId="0" applyNumberFormat="1" applyFont="1" applyBorder="1" applyAlignment="1" applyProtection="1"/>
    <xf numFmtId="0" fontId="9047" fillId="0" borderId="9067" xfId="0" applyNumberFormat="1" applyFont="1" applyBorder="1" applyAlignment="1" applyProtection="1"/>
    <xf numFmtId="0" fontId="9048" fillId="0" borderId="9068" xfId="0" applyNumberFormat="1" applyFont="1" applyBorder="1" applyAlignment="1" applyProtection="1"/>
    <xf numFmtId="0" fontId="9049" fillId="0" borderId="9069" xfId="0" applyNumberFormat="1" applyFont="1" applyBorder="1" applyAlignment="1" applyProtection="1"/>
    <xf numFmtId="0" fontId="9050" fillId="0" borderId="9070" xfId="0" applyNumberFormat="1" applyFont="1" applyBorder="1" applyAlignment="1" applyProtection="1"/>
    <xf numFmtId="0" fontId="9051" fillId="0" borderId="9071" xfId="0" applyNumberFormat="1" applyFont="1" applyBorder="1" applyAlignment="1" applyProtection="1"/>
    <xf numFmtId="0" fontId="9052" fillId="0" borderId="9072" xfId="0" applyNumberFormat="1" applyFont="1" applyBorder="1" applyAlignment="1" applyProtection="1"/>
    <xf numFmtId="0" fontId="9053" fillId="0" borderId="9073" xfId="0" applyNumberFormat="1" applyFont="1" applyBorder="1" applyAlignment="1" applyProtection="1"/>
    <xf numFmtId="0" fontId="9054" fillId="0" borderId="9074" xfId="0" applyNumberFormat="1" applyFont="1" applyBorder="1" applyAlignment="1" applyProtection="1"/>
    <xf numFmtId="0" fontId="9055" fillId="0" borderId="9075" xfId="0" applyNumberFormat="1" applyFont="1" applyBorder="1" applyAlignment="1" applyProtection="1"/>
    <xf numFmtId="0" fontId="9056" fillId="0" borderId="9076" xfId="0" applyNumberFormat="1" applyFont="1" applyBorder="1" applyAlignment="1" applyProtection="1"/>
    <xf numFmtId="0" fontId="9057" fillId="0" borderId="9077" xfId="0" applyNumberFormat="1" applyFont="1" applyBorder="1" applyAlignment="1" applyProtection="1"/>
    <xf numFmtId="0" fontId="9058" fillId="0" borderId="9078" xfId="0" applyNumberFormat="1" applyFont="1" applyBorder="1" applyAlignment="1" applyProtection="1"/>
    <xf numFmtId="0" fontId="9059" fillId="0" borderId="9079" xfId="0" applyNumberFormat="1" applyFont="1" applyBorder="1" applyAlignment="1" applyProtection="1"/>
    <xf numFmtId="0" fontId="9060" fillId="0" borderId="9080" xfId="0" applyNumberFormat="1" applyFont="1" applyBorder="1" applyAlignment="1" applyProtection="1"/>
    <xf numFmtId="0" fontId="9061" fillId="0" borderId="9081" xfId="0" applyNumberFormat="1" applyFont="1" applyBorder="1" applyAlignment="1" applyProtection="1"/>
    <xf numFmtId="0" fontId="9062" fillId="0" borderId="9082" xfId="0" applyNumberFormat="1" applyFont="1" applyBorder="1" applyAlignment="1" applyProtection="1"/>
    <xf numFmtId="0" fontId="9063" fillId="0" borderId="9083" xfId="0" applyNumberFormat="1" applyFont="1" applyBorder="1" applyAlignment="1" applyProtection="1"/>
    <xf numFmtId="0" fontId="9064" fillId="0" borderId="9084" xfId="0" applyNumberFormat="1" applyFont="1" applyBorder="1" applyAlignment="1" applyProtection="1"/>
    <xf numFmtId="0" fontId="9065" fillId="0" borderId="9085" xfId="0" applyNumberFormat="1" applyFont="1" applyBorder="1" applyAlignment="1" applyProtection="1"/>
    <xf numFmtId="0" fontId="9066" fillId="0" borderId="9086" xfId="0" applyNumberFormat="1" applyFont="1" applyBorder="1" applyAlignment="1" applyProtection="1"/>
    <xf numFmtId="0" fontId="9067" fillId="0" borderId="9087" xfId="0" applyNumberFormat="1" applyFont="1" applyBorder="1" applyAlignment="1" applyProtection="1"/>
    <xf numFmtId="0" fontId="9068" fillId="0" borderId="9088" xfId="0" applyNumberFormat="1" applyFont="1" applyBorder="1" applyAlignment="1" applyProtection="1"/>
    <xf numFmtId="0" fontId="9069" fillId="0" borderId="9089" xfId="0" applyNumberFormat="1" applyFont="1" applyBorder="1" applyAlignment="1" applyProtection="1"/>
    <xf numFmtId="0" fontId="9070" fillId="0" borderId="9090" xfId="0" applyNumberFormat="1" applyFont="1" applyBorder="1" applyAlignment="1" applyProtection="1"/>
    <xf numFmtId="0" fontId="9071" fillId="0" borderId="9091" xfId="0" applyNumberFormat="1" applyFont="1" applyBorder="1" applyAlignment="1" applyProtection="1"/>
    <xf numFmtId="0" fontId="9072" fillId="0" borderId="9092" xfId="0" applyNumberFormat="1" applyFont="1" applyBorder="1" applyAlignment="1" applyProtection="1"/>
    <xf numFmtId="0" fontId="9073" fillId="0" borderId="9093" xfId="0" applyNumberFormat="1" applyFont="1" applyBorder="1" applyAlignment="1" applyProtection="1"/>
    <xf numFmtId="0" fontId="9074" fillId="0" borderId="9094" xfId="0" applyNumberFormat="1" applyFont="1" applyBorder="1" applyAlignment="1" applyProtection="1"/>
    <xf numFmtId="0" fontId="9075" fillId="0" borderId="9095" xfId="0" applyNumberFormat="1" applyFont="1" applyBorder="1" applyAlignment="1" applyProtection="1"/>
    <xf numFmtId="0" fontId="9076" fillId="0" borderId="9096" xfId="0" applyNumberFormat="1" applyFont="1" applyBorder="1" applyAlignment="1" applyProtection="1"/>
    <xf numFmtId="0" fontId="9077" fillId="0" borderId="9097" xfId="0" applyNumberFormat="1" applyFont="1" applyBorder="1" applyAlignment="1" applyProtection="1"/>
    <xf numFmtId="0" fontId="9078" fillId="0" borderId="9098" xfId="0" applyNumberFormat="1" applyFont="1" applyBorder="1" applyAlignment="1" applyProtection="1"/>
    <xf numFmtId="0" fontId="9079" fillId="0" borderId="9099" xfId="0" applyNumberFormat="1" applyFont="1" applyBorder="1" applyAlignment="1" applyProtection="1"/>
    <xf numFmtId="0" fontId="9080" fillId="0" borderId="9100" xfId="0" applyNumberFormat="1" applyFont="1" applyBorder="1" applyAlignment="1" applyProtection="1"/>
    <xf numFmtId="0" fontId="9081" fillId="0" borderId="9101" xfId="0" applyNumberFormat="1" applyFont="1" applyBorder="1" applyAlignment="1" applyProtection="1"/>
    <xf numFmtId="0" fontId="9082" fillId="0" borderId="9102" xfId="0" applyNumberFormat="1" applyFont="1" applyBorder="1" applyAlignment="1" applyProtection="1"/>
    <xf numFmtId="0" fontId="9083" fillId="0" borderId="9103" xfId="0" applyNumberFormat="1" applyFont="1" applyBorder="1" applyAlignment="1" applyProtection="1"/>
    <xf numFmtId="0" fontId="9084" fillId="0" borderId="9104" xfId="0" applyNumberFormat="1" applyFont="1" applyBorder="1" applyAlignment="1" applyProtection="1"/>
    <xf numFmtId="0" fontId="9085" fillId="0" borderId="9105" xfId="0" applyNumberFormat="1" applyFont="1" applyBorder="1" applyAlignment="1" applyProtection="1"/>
    <xf numFmtId="0" fontId="9086" fillId="0" borderId="9106" xfId="0" applyNumberFormat="1" applyFont="1" applyBorder="1" applyAlignment="1" applyProtection="1"/>
    <xf numFmtId="0" fontId="9087" fillId="0" borderId="9107" xfId="0" applyNumberFormat="1" applyFont="1" applyBorder="1" applyAlignment="1" applyProtection="1"/>
    <xf numFmtId="0" fontId="9088" fillId="0" borderId="9108" xfId="0" applyNumberFormat="1" applyFont="1" applyBorder="1" applyAlignment="1" applyProtection="1"/>
    <xf numFmtId="0" fontId="9089" fillId="0" borderId="9109" xfId="0" applyNumberFormat="1" applyFont="1" applyBorder="1" applyAlignment="1" applyProtection="1"/>
    <xf numFmtId="0" fontId="9090" fillId="0" borderId="9110" xfId="0" applyNumberFormat="1" applyFont="1" applyBorder="1" applyAlignment="1" applyProtection="1"/>
    <xf numFmtId="0" fontId="9091" fillId="0" borderId="9111" xfId="0" applyNumberFormat="1" applyFont="1" applyBorder="1" applyAlignment="1" applyProtection="1"/>
    <xf numFmtId="0" fontId="9092" fillId="0" borderId="9112" xfId="0" applyNumberFormat="1" applyFont="1" applyBorder="1" applyAlignment="1" applyProtection="1"/>
    <xf numFmtId="0" fontId="9093" fillId="0" borderId="9113" xfId="0" applyNumberFormat="1" applyFont="1" applyBorder="1" applyAlignment="1" applyProtection="1"/>
    <xf numFmtId="0" fontId="9094" fillId="0" borderId="9114" xfId="0" applyNumberFormat="1" applyFont="1" applyBorder="1" applyAlignment="1" applyProtection="1"/>
    <xf numFmtId="0" fontId="9095" fillId="0" borderId="9115" xfId="0" applyNumberFormat="1" applyFont="1" applyBorder="1" applyAlignment="1" applyProtection="1"/>
    <xf numFmtId="0" fontId="9096" fillId="0" borderId="9116" xfId="0" applyNumberFormat="1" applyFont="1" applyBorder="1" applyAlignment="1" applyProtection="1"/>
    <xf numFmtId="0" fontId="9097" fillId="0" borderId="9117" xfId="0" applyNumberFormat="1" applyFont="1" applyBorder="1" applyAlignment="1" applyProtection="1"/>
    <xf numFmtId="0" fontId="9098" fillId="0" borderId="9118" xfId="0" applyNumberFormat="1" applyFont="1" applyBorder="1" applyAlignment="1" applyProtection="1"/>
    <xf numFmtId="0" fontId="9099" fillId="0" borderId="9119" xfId="0" applyNumberFormat="1" applyFont="1" applyBorder="1" applyAlignment="1" applyProtection="1"/>
    <xf numFmtId="0" fontId="9100" fillId="0" borderId="9120" xfId="0" applyNumberFormat="1" applyFont="1" applyBorder="1" applyAlignment="1" applyProtection="1"/>
    <xf numFmtId="0" fontId="9101" fillId="0" borderId="9121" xfId="0" applyNumberFormat="1" applyFont="1" applyBorder="1" applyAlignment="1" applyProtection="1"/>
    <xf numFmtId="0" fontId="9102" fillId="0" borderId="9122" xfId="0" applyNumberFormat="1" applyFont="1" applyBorder="1" applyAlignment="1" applyProtection="1"/>
    <xf numFmtId="0" fontId="9103" fillId="0" borderId="9123" xfId="0" applyNumberFormat="1" applyFont="1" applyBorder="1" applyAlignment="1" applyProtection="1"/>
    <xf numFmtId="0" fontId="9104" fillId="0" borderId="9124" xfId="0" applyNumberFormat="1" applyFont="1" applyBorder="1" applyAlignment="1" applyProtection="1"/>
    <xf numFmtId="0" fontId="9105" fillId="0" borderId="9125" xfId="0" applyNumberFormat="1" applyFont="1" applyBorder="1" applyAlignment="1" applyProtection="1"/>
    <xf numFmtId="0" fontId="9106" fillId="0" borderId="9126" xfId="0" applyNumberFormat="1" applyFont="1" applyBorder="1" applyAlignment="1" applyProtection="1"/>
    <xf numFmtId="0" fontId="9107" fillId="0" borderId="9127" xfId="0" applyNumberFormat="1" applyFont="1" applyBorder="1" applyAlignment="1" applyProtection="1"/>
    <xf numFmtId="0" fontId="9108" fillId="0" borderId="9128" xfId="0" applyNumberFormat="1" applyFont="1" applyBorder="1" applyAlignment="1" applyProtection="1"/>
    <xf numFmtId="0" fontId="9109" fillId="0" borderId="9129" xfId="0" applyNumberFormat="1" applyFont="1" applyBorder="1" applyAlignment="1" applyProtection="1"/>
    <xf numFmtId="0" fontId="9110" fillId="0" borderId="9130" xfId="0" applyNumberFormat="1" applyFont="1" applyBorder="1" applyAlignment="1" applyProtection="1"/>
    <xf numFmtId="0" fontId="9111" fillId="0" borderId="9131" xfId="0" applyNumberFormat="1" applyFont="1" applyBorder="1" applyAlignment="1" applyProtection="1"/>
    <xf numFmtId="0" fontId="9112" fillId="0" borderId="9132" xfId="0" applyNumberFormat="1" applyFont="1" applyBorder="1" applyAlignment="1" applyProtection="1"/>
    <xf numFmtId="0" fontId="9113" fillId="0" borderId="9133" xfId="0" applyNumberFormat="1" applyFont="1" applyBorder="1" applyAlignment="1" applyProtection="1"/>
    <xf numFmtId="0" fontId="9114" fillId="0" borderId="9134" xfId="0" applyNumberFormat="1" applyFont="1" applyBorder="1" applyAlignment="1" applyProtection="1"/>
    <xf numFmtId="0" fontId="9115" fillId="0" borderId="9135" xfId="0" applyNumberFormat="1" applyFont="1" applyBorder="1" applyAlignment="1" applyProtection="1"/>
    <xf numFmtId="0" fontId="9116" fillId="0" borderId="9136" xfId="0" applyNumberFormat="1" applyFont="1" applyBorder="1" applyAlignment="1" applyProtection="1"/>
    <xf numFmtId="0" fontId="9117" fillId="0" borderId="9137" xfId="0" applyNumberFormat="1" applyFont="1" applyBorder="1" applyAlignment="1" applyProtection="1"/>
    <xf numFmtId="0" fontId="9118" fillId="0" borderId="9138" xfId="0" applyNumberFormat="1" applyFont="1" applyBorder="1" applyAlignment="1" applyProtection="1"/>
    <xf numFmtId="0" fontId="9119" fillId="0" borderId="9139" xfId="0" applyNumberFormat="1" applyFont="1" applyBorder="1" applyAlignment="1" applyProtection="1"/>
    <xf numFmtId="0" fontId="9120" fillId="0" borderId="9140" xfId="0" applyNumberFormat="1" applyFont="1" applyBorder="1" applyAlignment="1" applyProtection="1"/>
    <xf numFmtId="0" fontId="9121" fillId="0" borderId="9141" xfId="0" applyNumberFormat="1" applyFont="1" applyBorder="1" applyAlignment="1" applyProtection="1"/>
    <xf numFmtId="0" fontId="9122" fillId="0" borderId="9142" xfId="0" applyNumberFormat="1" applyFont="1" applyBorder="1" applyAlignment="1" applyProtection="1"/>
    <xf numFmtId="0" fontId="9123" fillId="0" borderId="9143" xfId="0" applyNumberFormat="1" applyFont="1" applyBorder="1" applyAlignment="1" applyProtection="1"/>
    <xf numFmtId="0" fontId="9124" fillId="0" borderId="9144" xfId="0" applyNumberFormat="1" applyFont="1" applyBorder="1" applyAlignment="1" applyProtection="1"/>
    <xf numFmtId="0" fontId="9125" fillId="0" borderId="9145" xfId="0" applyNumberFormat="1" applyFont="1" applyBorder="1" applyAlignment="1" applyProtection="1"/>
    <xf numFmtId="0" fontId="9126" fillId="0" borderId="9146" xfId="0" applyNumberFormat="1" applyFont="1" applyBorder="1" applyAlignment="1" applyProtection="1"/>
    <xf numFmtId="0" fontId="9127" fillId="0" borderId="9147" xfId="0" applyNumberFormat="1" applyFont="1" applyBorder="1" applyAlignment="1" applyProtection="1"/>
    <xf numFmtId="0" fontId="9128" fillId="0" borderId="9148" xfId="0" applyNumberFormat="1" applyFont="1" applyBorder="1" applyAlignment="1" applyProtection="1"/>
    <xf numFmtId="0" fontId="9129" fillId="0" borderId="9149" xfId="0" applyNumberFormat="1" applyFont="1" applyBorder="1" applyAlignment="1" applyProtection="1"/>
    <xf numFmtId="0" fontId="9130" fillId="0" borderId="9150" xfId="0" applyNumberFormat="1" applyFont="1" applyBorder="1" applyAlignment="1" applyProtection="1"/>
    <xf numFmtId="0" fontId="9131" fillId="0" borderId="9151" xfId="0" applyNumberFormat="1" applyFont="1" applyBorder="1" applyAlignment="1" applyProtection="1"/>
    <xf numFmtId="0" fontId="9132" fillId="0" borderId="9152" xfId="0" applyNumberFormat="1" applyFont="1" applyBorder="1" applyAlignment="1" applyProtection="1"/>
    <xf numFmtId="0" fontId="9133" fillId="0" borderId="9153" xfId="0" applyNumberFormat="1" applyFont="1" applyBorder="1" applyAlignment="1" applyProtection="1"/>
    <xf numFmtId="0" fontId="9134" fillId="0" borderId="9154" xfId="0" applyNumberFormat="1" applyFont="1" applyBorder="1" applyAlignment="1" applyProtection="1"/>
    <xf numFmtId="0" fontId="9135" fillId="0" borderId="9155" xfId="0" applyNumberFormat="1" applyFont="1" applyBorder="1" applyAlignment="1" applyProtection="1"/>
    <xf numFmtId="0" fontId="9136" fillId="0" borderId="9156" xfId="0" applyNumberFormat="1" applyFont="1" applyBorder="1" applyAlignment="1" applyProtection="1"/>
    <xf numFmtId="0" fontId="9137" fillId="0" borderId="9157" xfId="0" applyNumberFormat="1" applyFont="1" applyBorder="1" applyAlignment="1" applyProtection="1"/>
    <xf numFmtId="0" fontId="9138" fillId="0" borderId="9158" xfId="0" applyNumberFormat="1" applyFont="1" applyBorder="1" applyAlignment="1" applyProtection="1"/>
    <xf numFmtId="0" fontId="9139" fillId="0" borderId="9159" xfId="0" applyNumberFormat="1" applyFont="1" applyBorder="1" applyAlignment="1" applyProtection="1"/>
    <xf numFmtId="0" fontId="9140" fillId="0" borderId="9160" xfId="0" applyNumberFormat="1" applyFont="1" applyBorder="1" applyAlignment="1" applyProtection="1"/>
    <xf numFmtId="0" fontId="9141" fillId="0" borderId="9161" xfId="0" applyNumberFormat="1" applyFont="1" applyBorder="1" applyAlignment="1" applyProtection="1"/>
    <xf numFmtId="0" fontId="9142" fillId="0" borderId="9162" xfId="0" applyNumberFormat="1" applyFont="1" applyBorder="1" applyAlignment="1" applyProtection="1"/>
    <xf numFmtId="0" fontId="9143" fillId="0" borderId="9163" xfId="0" applyNumberFormat="1" applyFont="1" applyBorder="1" applyAlignment="1" applyProtection="1"/>
    <xf numFmtId="0" fontId="9144" fillId="0" borderId="9164" xfId="0" applyNumberFormat="1" applyFont="1" applyBorder="1" applyAlignment="1" applyProtection="1"/>
    <xf numFmtId="0" fontId="9145" fillId="0" borderId="9165" xfId="0" applyNumberFormat="1" applyFont="1" applyBorder="1" applyAlignment="1" applyProtection="1"/>
    <xf numFmtId="0" fontId="9146" fillId="0" borderId="9166" xfId="0" applyNumberFormat="1" applyFont="1" applyBorder="1" applyAlignment="1" applyProtection="1"/>
    <xf numFmtId="0" fontId="9147" fillId="0" borderId="9167" xfId="0" applyNumberFormat="1" applyFont="1" applyBorder="1" applyAlignment="1" applyProtection="1"/>
    <xf numFmtId="0" fontId="9148" fillId="0" borderId="9168" xfId="0" applyNumberFormat="1" applyFont="1" applyBorder="1" applyAlignment="1" applyProtection="1"/>
    <xf numFmtId="0" fontId="9149" fillId="0" borderId="9169" xfId="0" applyNumberFormat="1" applyFont="1" applyBorder="1" applyAlignment="1" applyProtection="1"/>
    <xf numFmtId="0" fontId="9150" fillId="0" borderId="9170" xfId="0" applyNumberFormat="1" applyFont="1" applyBorder="1" applyAlignment="1" applyProtection="1"/>
    <xf numFmtId="0" fontId="9151" fillId="0" borderId="9171" xfId="0" applyNumberFormat="1" applyFont="1" applyBorder="1" applyAlignment="1" applyProtection="1"/>
    <xf numFmtId="0" fontId="9152" fillId="0" borderId="9172" xfId="0" applyNumberFormat="1" applyFont="1" applyBorder="1" applyAlignment="1" applyProtection="1"/>
    <xf numFmtId="0" fontId="9153" fillId="0" borderId="9173" xfId="0" applyNumberFormat="1" applyFont="1" applyBorder="1" applyAlignment="1" applyProtection="1"/>
    <xf numFmtId="0" fontId="9154" fillId="0" borderId="9174" xfId="0" applyNumberFormat="1" applyFont="1" applyBorder="1" applyAlignment="1" applyProtection="1"/>
    <xf numFmtId="0" fontId="9155" fillId="0" borderId="9175" xfId="0" applyNumberFormat="1" applyFont="1" applyBorder="1" applyAlignment="1" applyProtection="1"/>
    <xf numFmtId="0" fontId="9156" fillId="0" borderId="9176" xfId="0" applyNumberFormat="1" applyFont="1" applyBorder="1" applyAlignment="1" applyProtection="1"/>
    <xf numFmtId="0" fontId="9157" fillId="0" borderId="9177" xfId="0" applyNumberFormat="1" applyFont="1" applyBorder="1" applyAlignment="1" applyProtection="1"/>
    <xf numFmtId="0" fontId="9158" fillId="0" borderId="9178" xfId="0" applyNumberFormat="1" applyFont="1" applyBorder="1" applyAlignment="1" applyProtection="1"/>
    <xf numFmtId="0" fontId="9159" fillId="0" borderId="9179" xfId="0" applyNumberFormat="1" applyFont="1" applyBorder="1" applyAlignment="1" applyProtection="1"/>
    <xf numFmtId="0" fontId="9160" fillId="0" borderId="9180" xfId="0" applyNumberFormat="1" applyFont="1" applyBorder="1" applyAlignment="1" applyProtection="1"/>
    <xf numFmtId="0" fontId="9161" fillId="0" borderId="9181" xfId="0" applyNumberFormat="1" applyFont="1" applyBorder="1" applyAlignment="1" applyProtection="1"/>
    <xf numFmtId="0" fontId="9162" fillId="0" borderId="9182" xfId="0" applyNumberFormat="1" applyFont="1" applyBorder="1" applyAlignment="1" applyProtection="1"/>
    <xf numFmtId="0" fontId="9163" fillId="0" borderId="9183" xfId="0" applyNumberFormat="1" applyFont="1" applyBorder="1" applyAlignment="1" applyProtection="1"/>
    <xf numFmtId="0" fontId="9164" fillId="0" borderId="9184" xfId="0" applyNumberFormat="1" applyFont="1" applyBorder="1" applyAlignment="1" applyProtection="1"/>
    <xf numFmtId="0" fontId="9165" fillId="0" borderId="9185" xfId="0" applyNumberFormat="1" applyFont="1" applyBorder="1" applyAlignment="1" applyProtection="1"/>
    <xf numFmtId="0" fontId="9166" fillId="0" borderId="9186" xfId="0" applyNumberFormat="1" applyFont="1" applyBorder="1" applyAlignment="1" applyProtection="1"/>
    <xf numFmtId="0" fontId="9167" fillId="0" borderId="9187" xfId="0" applyNumberFormat="1" applyFont="1" applyBorder="1" applyAlignment="1" applyProtection="1"/>
    <xf numFmtId="0" fontId="9168" fillId="0" borderId="9188" xfId="0" applyNumberFormat="1" applyFont="1" applyBorder="1" applyAlignment="1" applyProtection="1"/>
    <xf numFmtId="0" fontId="9169" fillId="0" borderId="9189" xfId="0" applyNumberFormat="1" applyFont="1" applyBorder="1" applyAlignment="1" applyProtection="1"/>
    <xf numFmtId="0" fontId="9170" fillId="0" borderId="9190" xfId="0" applyNumberFormat="1" applyFont="1" applyBorder="1" applyAlignment="1" applyProtection="1"/>
    <xf numFmtId="0" fontId="9171" fillId="0" borderId="9191" xfId="0" applyNumberFormat="1" applyFont="1" applyBorder="1" applyAlignment="1" applyProtection="1"/>
    <xf numFmtId="0" fontId="9172" fillId="0" borderId="9192" xfId="0" applyNumberFormat="1" applyFont="1" applyBorder="1" applyAlignment="1" applyProtection="1"/>
    <xf numFmtId="0" fontId="9173" fillId="0" borderId="9193" xfId="0" applyNumberFormat="1" applyFont="1" applyBorder="1" applyAlignment="1" applyProtection="1"/>
    <xf numFmtId="0" fontId="9174" fillId="0" borderId="9194" xfId="0" applyNumberFormat="1" applyFont="1" applyBorder="1" applyAlignment="1" applyProtection="1"/>
    <xf numFmtId="0" fontId="9175" fillId="0" borderId="9195" xfId="0" applyNumberFormat="1" applyFont="1" applyBorder="1" applyAlignment="1" applyProtection="1"/>
    <xf numFmtId="0" fontId="9176" fillId="0" borderId="9196" xfId="0" applyNumberFormat="1" applyFont="1" applyBorder="1" applyAlignment="1" applyProtection="1"/>
    <xf numFmtId="0" fontId="9177" fillId="0" borderId="9197" xfId="0" applyNumberFormat="1" applyFont="1" applyBorder="1" applyAlignment="1" applyProtection="1"/>
    <xf numFmtId="0" fontId="9178" fillId="0" borderId="9198" xfId="0" applyNumberFormat="1" applyFont="1" applyBorder="1" applyAlignment="1" applyProtection="1"/>
    <xf numFmtId="0" fontId="9179" fillId="0" borderId="9199" xfId="0" applyNumberFormat="1" applyFont="1" applyBorder="1" applyAlignment="1" applyProtection="1"/>
    <xf numFmtId="0" fontId="9180" fillId="0" borderId="9200" xfId="0" applyNumberFormat="1" applyFont="1" applyBorder="1" applyAlignment="1" applyProtection="1"/>
    <xf numFmtId="0" fontId="9181" fillId="0" borderId="9201" xfId="0" applyNumberFormat="1" applyFont="1" applyBorder="1" applyAlignment="1" applyProtection="1"/>
    <xf numFmtId="0" fontId="9182" fillId="0" borderId="9202" xfId="0" applyNumberFormat="1" applyFont="1" applyBorder="1" applyAlignment="1" applyProtection="1"/>
    <xf numFmtId="0" fontId="9183" fillId="0" borderId="9203" xfId="0" applyNumberFormat="1" applyFont="1" applyBorder="1" applyAlignment="1" applyProtection="1"/>
    <xf numFmtId="0" fontId="9184" fillId="0" borderId="9204" xfId="0" applyNumberFormat="1" applyFont="1" applyBorder="1" applyAlignment="1" applyProtection="1"/>
    <xf numFmtId="0" fontId="9185" fillId="0" borderId="9205" xfId="0" applyNumberFormat="1" applyFont="1" applyBorder="1" applyAlignment="1" applyProtection="1"/>
    <xf numFmtId="0" fontId="9186" fillId="0" borderId="9206" xfId="0" applyNumberFormat="1" applyFont="1" applyBorder="1" applyAlignment="1" applyProtection="1"/>
    <xf numFmtId="0" fontId="9187" fillId="0" borderId="9207" xfId="0" applyNumberFormat="1" applyFont="1" applyBorder="1" applyAlignment="1" applyProtection="1"/>
    <xf numFmtId="0" fontId="9188" fillId="0" borderId="9208" xfId="0" applyNumberFormat="1" applyFont="1" applyBorder="1" applyAlignment="1" applyProtection="1"/>
    <xf numFmtId="0" fontId="9189" fillId="0" borderId="9209" xfId="0" applyNumberFormat="1" applyFont="1" applyBorder="1" applyAlignment="1" applyProtection="1"/>
    <xf numFmtId="0" fontId="9190" fillId="0" borderId="9210" xfId="0" applyNumberFormat="1" applyFont="1" applyBorder="1" applyAlignment="1" applyProtection="1"/>
    <xf numFmtId="0" fontId="9191" fillId="0" borderId="9211" xfId="0" applyNumberFormat="1" applyFont="1" applyBorder="1" applyAlignment="1" applyProtection="1"/>
    <xf numFmtId="0" fontId="9192" fillId="0" borderId="9212" xfId="0" applyNumberFormat="1" applyFont="1" applyBorder="1" applyAlignment="1" applyProtection="1"/>
    <xf numFmtId="0" fontId="9193" fillId="0" borderId="9213" xfId="0" applyNumberFormat="1" applyFont="1" applyBorder="1" applyAlignment="1" applyProtection="1"/>
    <xf numFmtId="0" fontId="9194" fillId="0" borderId="9214" xfId="0" applyNumberFormat="1" applyFont="1" applyBorder="1" applyAlignment="1" applyProtection="1"/>
    <xf numFmtId="0" fontId="9195" fillId="0" borderId="9215" xfId="0" applyNumberFormat="1" applyFont="1" applyBorder="1" applyAlignment="1" applyProtection="1"/>
    <xf numFmtId="0" fontId="9196" fillId="0" borderId="9216" xfId="0" applyNumberFormat="1" applyFont="1" applyBorder="1" applyAlignment="1" applyProtection="1"/>
    <xf numFmtId="0" fontId="9197" fillId="0" borderId="9217" xfId="0" applyNumberFormat="1" applyFont="1" applyBorder="1" applyAlignment="1" applyProtection="1"/>
    <xf numFmtId="0" fontId="9198" fillId="0" borderId="9218" xfId="0" applyNumberFormat="1" applyFont="1" applyBorder="1" applyAlignment="1" applyProtection="1"/>
    <xf numFmtId="0" fontId="9199" fillId="0" borderId="9219" xfId="0" applyNumberFormat="1" applyFont="1" applyBorder="1" applyAlignment="1" applyProtection="1"/>
    <xf numFmtId="0" fontId="9200" fillId="0" borderId="9220" xfId="0" applyNumberFormat="1" applyFont="1" applyBorder="1" applyAlignment="1" applyProtection="1"/>
    <xf numFmtId="0" fontId="9201" fillId="0" borderId="9221" xfId="0" applyNumberFormat="1" applyFont="1" applyBorder="1" applyAlignment="1" applyProtection="1"/>
    <xf numFmtId="0" fontId="9202" fillId="0" borderId="9222" xfId="0" applyNumberFormat="1" applyFont="1" applyBorder="1" applyAlignment="1" applyProtection="1"/>
    <xf numFmtId="0" fontId="9203" fillId="0" borderId="9223" xfId="0" applyNumberFormat="1" applyFont="1" applyBorder="1" applyAlignment="1" applyProtection="1"/>
    <xf numFmtId="0" fontId="9204" fillId="0" borderId="9224" xfId="0" applyNumberFormat="1" applyFont="1" applyBorder="1" applyAlignment="1" applyProtection="1"/>
    <xf numFmtId="0" fontId="9205" fillId="0" borderId="9225" xfId="0" applyNumberFormat="1" applyFont="1" applyBorder="1" applyAlignment="1" applyProtection="1"/>
    <xf numFmtId="0" fontId="9206" fillId="0" borderId="9226" xfId="0" applyNumberFormat="1" applyFont="1" applyBorder="1" applyAlignment="1" applyProtection="1"/>
    <xf numFmtId="0" fontId="9207" fillId="0" borderId="9227" xfId="0" applyNumberFormat="1" applyFont="1" applyBorder="1" applyAlignment="1" applyProtection="1"/>
    <xf numFmtId="0" fontId="9208" fillId="0" borderId="9228" xfId="0" applyNumberFormat="1" applyFont="1" applyBorder="1" applyAlignment="1" applyProtection="1"/>
    <xf numFmtId="0" fontId="9209" fillId="0" borderId="9229" xfId="0" applyNumberFormat="1" applyFont="1" applyBorder="1" applyAlignment="1" applyProtection="1"/>
    <xf numFmtId="0" fontId="9210" fillId="0" borderId="9230" xfId="0" applyNumberFormat="1" applyFont="1" applyBorder="1" applyAlignment="1" applyProtection="1"/>
    <xf numFmtId="0" fontId="9211" fillId="0" borderId="9231" xfId="0" applyNumberFormat="1" applyFont="1" applyBorder="1" applyAlignment="1" applyProtection="1"/>
    <xf numFmtId="0" fontId="9212" fillId="0" borderId="9232" xfId="0" applyNumberFormat="1" applyFont="1" applyBorder="1" applyAlignment="1" applyProtection="1"/>
    <xf numFmtId="0" fontId="9213" fillId="0" borderId="9233" xfId="0" applyNumberFormat="1" applyFont="1" applyBorder="1" applyAlignment="1" applyProtection="1"/>
    <xf numFmtId="0" fontId="9214" fillId="0" borderId="9234" xfId="0" applyNumberFormat="1" applyFont="1" applyBorder="1" applyAlignment="1" applyProtection="1"/>
    <xf numFmtId="0" fontId="9215" fillId="0" borderId="9235" xfId="0" applyNumberFormat="1" applyFont="1" applyBorder="1" applyAlignment="1" applyProtection="1"/>
    <xf numFmtId="0" fontId="9216" fillId="0" borderId="9236" xfId="0" applyNumberFormat="1" applyFont="1" applyBorder="1" applyAlignment="1" applyProtection="1"/>
    <xf numFmtId="0" fontId="9217" fillId="0" borderId="9237" xfId="0" applyNumberFormat="1" applyFont="1" applyBorder="1" applyAlignment="1" applyProtection="1"/>
    <xf numFmtId="0" fontId="9218" fillId="0" borderId="9238" xfId="0" applyNumberFormat="1" applyFont="1" applyBorder="1" applyAlignment="1" applyProtection="1"/>
    <xf numFmtId="0" fontId="9219" fillId="0" borderId="9239" xfId="0" applyNumberFormat="1" applyFont="1" applyBorder="1" applyAlignment="1" applyProtection="1"/>
    <xf numFmtId="0" fontId="9220" fillId="0" borderId="9240" xfId="0" applyNumberFormat="1" applyFont="1" applyBorder="1" applyAlignment="1" applyProtection="1"/>
    <xf numFmtId="0" fontId="9221" fillId="0" borderId="9241" xfId="0" applyNumberFormat="1" applyFont="1" applyBorder="1" applyAlignment="1" applyProtection="1"/>
    <xf numFmtId="0" fontId="9222" fillId="0" borderId="9242" xfId="0" applyNumberFormat="1" applyFont="1" applyBorder="1" applyAlignment="1" applyProtection="1"/>
    <xf numFmtId="0" fontId="9223" fillId="0" borderId="9243" xfId="0" applyNumberFormat="1" applyFont="1" applyBorder="1" applyAlignment="1" applyProtection="1"/>
    <xf numFmtId="0" fontId="9224" fillId="0" borderId="9244" xfId="0" applyNumberFormat="1" applyFont="1" applyBorder="1" applyAlignment="1" applyProtection="1"/>
    <xf numFmtId="0" fontId="9225" fillId="0" borderId="9245" xfId="0" applyNumberFormat="1" applyFont="1" applyBorder="1" applyAlignment="1" applyProtection="1"/>
    <xf numFmtId="0" fontId="9226" fillId="0" borderId="9246" xfId="0" applyNumberFormat="1" applyFont="1" applyBorder="1" applyAlignment="1" applyProtection="1"/>
    <xf numFmtId="0" fontId="9227" fillId="0" borderId="9247" xfId="0" applyNumberFormat="1" applyFont="1" applyBorder="1" applyAlignment="1" applyProtection="1"/>
    <xf numFmtId="0" fontId="9228" fillId="0" borderId="9249" xfId="0" applyNumberFormat="1" applyFont="1" applyBorder="1" applyAlignment="1" applyProtection="1"/>
    <xf numFmtId="0" fontId="9229" fillId="0" borderId="9250" xfId="0" applyNumberFormat="1" applyFont="1" applyBorder="1" applyAlignment="1" applyProtection="1"/>
    <xf numFmtId="0" fontId="9230" fillId="0" borderId="9251" xfId="0" applyNumberFormat="1" applyFont="1" applyBorder="1" applyAlignment="1" applyProtection="1"/>
    <xf numFmtId="0" fontId="9231" fillId="0" borderId="9252" xfId="0" applyNumberFormat="1" applyFont="1" applyBorder="1" applyAlignment="1" applyProtection="1"/>
    <xf numFmtId="0" fontId="9232" fillId="0" borderId="9253" xfId="0" applyNumberFormat="1" applyFont="1" applyBorder="1" applyAlignment="1" applyProtection="1"/>
    <xf numFmtId="0" fontId="9233" fillId="0" borderId="9254" xfId="0" applyNumberFormat="1" applyFont="1" applyBorder="1" applyAlignment="1" applyProtection="1"/>
    <xf numFmtId="0" fontId="9234" fillId="0" borderId="9255" xfId="0" applyNumberFormat="1" applyFont="1" applyBorder="1" applyAlignment="1" applyProtection="1"/>
    <xf numFmtId="0" fontId="9235" fillId="0" borderId="9256" xfId="0" applyNumberFormat="1" applyFont="1" applyBorder="1" applyAlignment="1" applyProtection="1"/>
    <xf numFmtId="0" fontId="9236" fillId="0" borderId="9257" xfId="0" applyNumberFormat="1" applyFont="1" applyBorder="1" applyAlignment="1" applyProtection="1"/>
    <xf numFmtId="0" fontId="9237" fillId="0" borderId="9258" xfId="0" applyNumberFormat="1" applyFont="1" applyBorder="1" applyAlignment="1" applyProtection="1"/>
    <xf numFmtId="0" fontId="9238" fillId="0" borderId="9259" xfId="0" applyNumberFormat="1" applyFont="1" applyBorder="1" applyAlignment="1" applyProtection="1"/>
    <xf numFmtId="0" fontId="9239" fillId="0" borderId="9260" xfId="0" applyNumberFormat="1" applyFont="1" applyBorder="1" applyAlignment="1" applyProtection="1"/>
    <xf numFmtId="0" fontId="9240" fillId="0" borderId="9261" xfId="0" applyNumberFormat="1" applyFont="1" applyBorder="1" applyAlignment="1" applyProtection="1"/>
    <xf numFmtId="0" fontId="9241" fillId="0" borderId="9262" xfId="0" applyNumberFormat="1" applyFont="1" applyBorder="1" applyAlignment="1" applyProtection="1"/>
    <xf numFmtId="0" fontId="9242" fillId="0" borderId="9263" xfId="0" applyNumberFormat="1" applyFont="1" applyBorder="1" applyAlignment="1" applyProtection="1"/>
    <xf numFmtId="0" fontId="9243" fillId="0" borderId="9264" xfId="0" applyNumberFormat="1" applyFont="1" applyBorder="1" applyAlignment="1" applyProtection="1"/>
    <xf numFmtId="0" fontId="9244" fillId="0" borderId="9265" xfId="0" applyNumberFormat="1" applyFont="1" applyBorder="1" applyAlignment="1" applyProtection="1"/>
    <xf numFmtId="0" fontId="9245" fillId="0" borderId="9266" xfId="0" applyNumberFormat="1" applyFont="1" applyBorder="1" applyAlignment="1" applyProtection="1"/>
    <xf numFmtId="0" fontId="9246" fillId="0" borderId="9267" xfId="0" applyNumberFormat="1" applyFont="1" applyBorder="1" applyAlignment="1" applyProtection="1"/>
    <xf numFmtId="0" fontId="9247" fillId="0" borderId="9268" xfId="0" applyNumberFormat="1" applyFont="1" applyBorder="1" applyAlignment="1" applyProtection="1"/>
    <xf numFmtId="0" fontId="9248" fillId="0" borderId="9269" xfId="0" applyNumberFormat="1" applyFont="1" applyBorder="1" applyAlignment="1" applyProtection="1"/>
    <xf numFmtId="0" fontId="9249" fillId="0" borderId="9270" xfId="0" applyNumberFormat="1" applyFont="1" applyBorder="1" applyAlignment="1" applyProtection="1"/>
    <xf numFmtId="0" fontId="9250" fillId="0" borderId="9271" xfId="0" applyNumberFormat="1" applyFont="1" applyBorder="1" applyAlignment="1" applyProtection="1"/>
    <xf numFmtId="0" fontId="9251" fillId="0" borderId="9272" xfId="0" applyNumberFormat="1" applyFont="1" applyBorder="1" applyAlignment="1" applyProtection="1"/>
    <xf numFmtId="0" fontId="9252" fillId="0" borderId="9273" xfId="0" applyNumberFormat="1" applyFont="1" applyBorder="1" applyAlignment="1" applyProtection="1"/>
    <xf numFmtId="0" fontId="9253" fillId="0" borderId="9274" xfId="0" applyNumberFormat="1" applyFont="1" applyBorder="1" applyAlignment="1" applyProtection="1"/>
    <xf numFmtId="0" fontId="9254" fillId="0" borderId="9275" xfId="0" applyNumberFormat="1" applyFont="1" applyBorder="1" applyAlignment="1" applyProtection="1"/>
    <xf numFmtId="0" fontId="9255" fillId="0" borderId="9276" xfId="0" applyNumberFormat="1" applyFont="1" applyBorder="1" applyAlignment="1" applyProtection="1"/>
    <xf numFmtId="0" fontId="9256" fillId="0" borderId="9277" xfId="0" applyNumberFormat="1" applyFont="1" applyBorder="1" applyAlignment="1" applyProtection="1"/>
    <xf numFmtId="0" fontId="9257" fillId="0" borderId="9278" xfId="0" applyNumberFormat="1" applyFont="1" applyBorder="1" applyAlignment="1" applyProtection="1"/>
    <xf numFmtId="0" fontId="9258" fillId="0" borderId="9279" xfId="0" applyNumberFormat="1" applyFont="1" applyBorder="1" applyAlignment="1" applyProtection="1"/>
    <xf numFmtId="0" fontId="9259" fillId="0" borderId="9280" xfId="0" applyNumberFormat="1" applyFont="1" applyBorder="1" applyAlignment="1" applyProtection="1"/>
    <xf numFmtId="0" fontId="9260" fillId="0" borderId="9281" xfId="0" applyNumberFormat="1" applyFont="1" applyBorder="1" applyAlignment="1" applyProtection="1"/>
    <xf numFmtId="0" fontId="9261" fillId="0" borderId="9282" xfId="0" applyNumberFormat="1" applyFont="1" applyBorder="1" applyAlignment="1" applyProtection="1"/>
    <xf numFmtId="0" fontId="9262" fillId="0" borderId="9283" xfId="0" applyNumberFormat="1" applyFont="1" applyBorder="1" applyAlignment="1" applyProtection="1"/>
    <xf numFmtId="0" fontId="9263" fillId="0" borderId="9284" xfId="0" applyNumberFormat="1" applyFont="1" applyBorder="1" applyAlignment="1" applyProtection="1"/>
    <xf numFmtId="0" fontId="9264" fillId="0" borderId="9285" xfId="0" applyNumberFormat="1" applyFont="1" applyBorder="1" applyAlignment="1" applyProtection="1"/>
    <xf numFmtId="0" fontId="9265" fillId="0" borderId="9286" xfId="0" applyNumberFormat="1" applyFont="1" applyBorder="1" applyAlignment="1" applyProtection="1"/>
    <xf numFmtId="0" fontId="9266" fillId="0" borderId="9287" xfId="0" applyNumberFormat="1" applyFont="1" applyBorder="1" applyAlignment="1" applyProtection="1"/>
    <xf numFmtId="0" fontId="9267" fillId="0" borderId="9288" xfId="0" applyNumberFormat="1" applyFont="1" applyBorder="1" applyAlignment="1" applyProtection="1"/>
    <xf numFmtId="0" fontId="9268" fillId="0" borderId="9289" xfId="0" applyNumberFormat="1" applyFont="1" applyBorder="1" applyAlignment="1" applyProtection="1"/>
    <xf numFmtId="0" fontId="9269" fillId="0" borderId="9290" xfId="0" applyNumberFormat="1" applyFont="1" applyBorder="1" applyAlignment="1" applyProtection="1"/>
    <xf numFmtId="0" fontId="9270" fillId="0" borderId="9291" xfId="0" applyNumberFormat="1" applyFont="1" applyBorder="1" applyAlignment="1" applyProtection="1"/>
    <xf numFmtId="0" fontId="9271" fillId="0" borderId="9292" xfId="0" applyNumberFormat="1" applyFont="1" applyBorder="1" applyAlignment="1" applyProtection="1"/>
    <xf numFmtId="0" fontId="9272" fillId="0" borderId="9293" xfId="0" applyNumberFormat="1" applyFont="1" applyBorder="1" applyAlignment="1" applyProtection="1"/>
    <xf numFmtId="0" fontId="9273" fillId="0" borderId="9294" xfId="0" applyNumberFormat="1" applyFont="1" applyBorder="1" applyAlignment="1" applyProtection="1"/>
    <xf numFmtId="0" fontId="9274" fillId="0" borderId="9295" xfId="0" applyNumberFormat="1" applyFont="1" applyBorder="1" applyAlignment="1" applyProtection="1"/>
    <xf numFmtId="0" fontId="9275" fillId="0" borderId="9296" xfId="0" applyNumberFormat="1" applyFont="1" applyBorder="1" applyAlignment="1" applyProtection="1"/>
    <xf numFmtId="0" fontId="9276" fillId="0" borderId="9297" xfId="0" applyNumberFormat="1" applyFont="1" applyBorder="1" applyAlignment="1" applyProtection="1"/>
    <xf numFmtId="0" fontId="9277" fillId="0" borderId="9298" xfId="0" applyNumberFormat="1" applyFont="1" applyBorder="1" applyAlignment="1" applyProtection="1"/>
    <xf numFmtId="0" fontId="9278" fillId="0" borderId="9299" xfId="0" applyNumberFormat="1" applyFont="1" applyBorder="1" applyAlignment="1" applyProtection="1"/>
    <xf numFmtId="0" fontId="9279" fillId="0" borderId="9300" xfId="0" applyNumberFormat="1" applyFont="1" applyBorder="1" applyAlignment="1" applyProtection="1"/>
    <xf numFmtId="0" fontId="9280" fillId="0" borderId="9301" xfId="0" applyNumberFormat="1" applyFont="1" applyBorder="1" applyAlignment="1" applyProtection="1"/>
    <xf numFmtId="0" fontId="9281" fillId="0" borderId="9302" xfId="0" applyNumberFormat="1" applyFont="1" applyBorder="1" applyAlignment="1" applyProtection="1"/>
    <xf numFmtId="0" fontId="9282" fillId="0" borderId="9303" xfId="0" applyNumberFormat="1" applyFont="1" applyBorder="1" applyAlignment="1" applyProtection="1"/>
    <xf numFmtId="0" fontId="9283" fillId="0" borderId="9304" xfId="0" applyNumberFormat="1" applyFont="1" applyBorder="1" applyAlignment="1" applyProtection="1"/>
    <xf numFmtId="0" fontId="9284" fillId="0" borderId="9305" xfId="0" applyNumberFormat="1" applyFont="1" applyBorder="1" applyAlignment="1" applyProtection="1"/>
    <xf numFmtId="0" fontId="9285" fillId="0" borderId="9306" xfId="0" applyNumberFormat="1" applyFont="1" applyBorder="1" applyAlignment="1" applyProtection="1"/>
    <xf numFmtId="0" fontId="9286" fillId="0" borderId="9307" xfId="0" applyNumberFormat="1" applyFont="1" applyBorder="1" applyAlignment="1" applyProtection="1"/>
    <xf numFmtId="0" fontId="9287" fillId="0" borderId="9308" xfId="0" applyNumberFormat="1" applyFont="1" applyBorder="1" applyAlignment="1" applyProtection="1"/>
    <xf numFmtId="0" fontId="9288" fillId="0" borderId="9309" xfId="0" applyNumberFormat="1" applyFont="1" applyBorder="1" applyAlignment="1" applyProtection="1"/>
    <xf numFmtId="0" fontId="9289" fillId="0" borderId="9310" xfId="0" applyNumberFormat="1" applyFont="1" applyBorder="1" applyAlignment="1" applyProtection="1"/>
    <xf numFmtId="0" fontId="9290" fillId="0" borderId="9311" xfId="0" applyNumberFormat="1" applyFont="1" applyBorder="1" applyAlignment="1" applyProtection="1"/>
    <xf numFmtId="0" fontId="9291" fillId="0" borderId="9312" xfId="0" applyNumberFormat="1" applyFont="1" applyBorder="1" applyAlignment="1" applyProtection="1"/>
    <xf numFmtId="0" fontId="9292" fillId="0" borderId="9313" xfId="0" applyNumberFormat="1" applyFont="1" applyBorder="1" applyAlignment="1" applyProtection="1"/>
    <xf numFmtId="0" fontId="9293" fillId="0" borderId="9314" xfId="0" applyNumberFormat="1" applyFont="1" applyBorder="1" applyAlignment="1" applyProtection="1"/>
    <xf numFmtId="0" fontId="9294" fillId="0" borderId="9315" xfId="0" applyNumberFormat="1" applyFont="1" applyBorder="1" applyAlignment="1" applyProtection="1"/>
    <xf numFmtId="0" fontId="9295" fillId="0" borderId="9316" xfId="0" applyNumberFormat="1" applyFont="1" applyBorder="1" applyAlignment="1" applyProtection="1"/>
    <xf numFmtId="0" fontId="9296" fillId="0" borderId="9317" xfId="0" applyNumberFormat="1" applyFont="1" applyBorder="1" applyAlignment="1" applyProtection="1"/>
    <xf numFmtId="0" fontId="9297" fillId="0" borderId="9318" xfId="0" applyNumberFormat="1" applyFont="1" applyBorder="1" applyAlignment="1" applyProtection="1"/>
    <xf numFmtId="0" fontId="9298" fillId="0" borderId="9319" xfId="0" applyNumberFormat="1" applyFont="1" applyBorder="1" applyAlignment="1" applyProtection="1"/>
    <xf numFmtId="0" fontId="9299" fillId="0" borderId="9320" xfId="0" applyNumberFormat="1" applyFont="1" applyBorder="1" applyAlignment="1" applyProtection="1"/>
    <xf numFmtId="0" fontId="9300" fillId="0" borderId="9321" xfId="0" applyNumberFormat="1" applyFont="1" applyBorder="1" applyAlignment="1" applyProtection="1"/>
    <xf numFmtId="0" fontId="9301" fillId="0" borderId="9322" xfId="0" applyNumberFormat="1" applyFont="1" applyBorder="1" applyAlignment="1" applyProtection="1"/>
    <xf numFmtId="0" fontId="9302" fillId="0" borderId="9323" xfId="0" applyNumberFormat="1" applyFont="1" applyBorder="1" applyAlignment="1" applyProtection="1"/>
    <xf numFmtId="0" fontId="9303" fillId="0" borderId="9324" xfId="0" applyNumberFormat="1" applyFont="1" applyBorder="1" applyAlignment="1" applyProtection="1"/>
    <xf numFmtId="0" fontId="9304" fillId="0" borderId="9325" xfId="0" applyNumberFormat="1" applyFont="1" applyBorder="1" applyAlignment="1" applyProtection="1"/>
    <xf numFmtId="0" fontId="9305" fillId="0" borderId="9326" xfId="0" applyNumberFormat="1" applyFont="1" applyBorder="1" applyAlignment="1" applyProtection="1"/>
    <xf numFmtId="0" fontId="9306" fillId="0" borderId="9327" xfId="0" applyNumberFormat="1" applyFont="1" applyBorder="1" applyAlignment="1" applyProtection="1"/>
    <xf numFmtId="0" fontId="9307" fillId="0" borderId="9328" xfId="0" applyNumberFormat="1" applyFont="1" applyBorder="1" applyAlignment="1" applyProtection="1"/>
    <xf numFmtId="0" fontId="9308" fillId="0" borderId="9329" xfId="0" applyNumberFormat="1" applyFont="1" applyBorder="1" applyAlignment="1" applyProtection="1"/>
    <xf numFmtId="0" fontId="9309" fillId="0" borderId="9330" xfId="0" applyNumberFormat="1" applyFont="1" applyBorder="1" applyAlignment="1" applyProtection="1"/>
    <xf numFmtId="0" fontId="9310" fillId="0" borderId="9331" xfId="0" applyNumberFormat="1" applyFont="1" applyBorder="1" applyAlignment="1" applyProtection="1"/>
    <xf numFmtId="0" fontId="9311" fillId="0" borderId="9332" xfId="0" applyNumberFormat="1" applyFont="1" applyBorder="1" applyAlignment="1" applyProtection="1"/>
    <xf numFmtId="0" fontId="9312" fillId="0" borderId="9333" xfId="0" applyNumberFormat="1" applyFont="1" applyBorder="1" applyAlignment="1" applyProtection="1"/>
    <xf numFmtId="0" fontId="9313" fillId="0" borderId="9334" xfId="0" applyNumberFormat="1" applyFont="1" applyBorder="1" applyAlignment="1" applyProtection="1"/>
    <xf numFmtId="0" fontId="9314" fillId="0" borderId="9335" xfId="0" applyNumberFormat="1" applyFont="1" applyBorder="1" applyAlignment="1" applyProtection="1"/>
    <xf numFmtId="0" fontId="9315" fillId="0" borderId="9336" xfId="0" applyNumberFormat="1" applyFont="1" applyBorder="1" applyAlignment="1" applyProtection="1"/>
    <xf numFmtId="0" fontId="9316" fillId="0" borderId="9337" xfId="0" applyNumberFormat="1" applyFont="1" applyBorder="1" applyAlignment="1" applyProtection="1"/>
    <xf numFmtId="0" fontId="9317" fillId="0" borderId="9338" xfId="0" applyNumberFormat="1" applyFont="1" applyBorder="1" applyAlignment="1" applyProtection="1"/>
    <xf numFmtId="0" fontId="9318" fillId="0" borderId="9339" xfId="0" applyNumberFormat="1" applyFont="1" applyBorder="1" applyAlignment="1" applyProtection="1"/>
    <xf numFmtId="0" fontId="9319" fillId="0" borderId="9340" xfId="0" applyNumberFormat="1" applyFont="1" applyBorder="1" applyAlignment="1" applyProtection="1"/>
    <xf numFmtId="0" fontId="9320" fillId="0" borderId="9341" xfId="0" applyNumberFormat="1" applyFont="1" applyBorder="1" applyAlignment="1" applyProtection="1"/>
    <xf numFmtId="0" fontId="9321" fillId="0" borderId="9342" xfId="0" applyNumberFormat="1" applyFont="1" applyBorder="1" applyAlignment="1" applyProtection="1"/>
    <xf numFmtId="0" fontId="9322" fillId="0" borderId="9343" xfId="0" applyNumberFormat="1" applyFont="1" applyBorder="1" applyAlignment="1" applyProtection="1"/>
    <xf numFmtId="0" fontId="9323" fillId="0" borderId="9344" xfId="0" applyNumberFormat="1" applyFont="1" applyBorder="1" applyAlignment="1" applyProtection="1"/>
    <xf numFmtId="0" fontId="9324" fillId="0" borderId="9345" xfId="0" applyNumberFormat="1" applyFont="1" applyBorder="1" applyAlignment="1" applyProtection="1"/>
    <xf numFmtId="0" fontId="9325" fillId="0" borderId="9346" xfId="0" applyNumberFormat="1" applyFont="1" applyBorder="1" applyAlignment="1" applyProtection="1"/>
    <xf numFmtId="0" fontId="9326" fillId="0" borderId="9347" xfId="0" applyNumberFormat="1" applyFont="1" applyBorder="1" applyAlignment="1" applyProtection="1"/>
    <xf numFmtId="0" fontId="9327" fillId="0" borderId="9348" xfId="0" applyNumberFormat="1" applyFont="1" applyBorder="1" applyAlignment="1" applyProtection="1"/>
    <xf numFmtId="0" fontId="9328" fillId="0" borderId="9349" xfId="0" applyNumberFormat="1" applyFont="1" applyBorder="1" applyAlignment="1" applyProtection="1"/>
    <xf numFmtId="0" fontId="9329" fillId="0" borderId="9350" xfId="0" applyNumberFormat="1" applyFont="1" applyBorder="1" applyAlignment="1" applyProtection="1"/>
    <xf numFmtId="0" fontId="9330" fillId="0" borderId="9351" xfId="0" applyNumberFormat="1" applyFont="1" applyBorder="1" applyAlignment="1" applyProtection="1"/>
    <xf numFmtId="0" fontId="9331" fillId="0" borderId="9352" xfId="0" applyNumberFormat="1" applyFont="1" applyBorder="1" applyAlignment="1" applyProtection="1"/>
    <xf numFmtId="0" fontId="9332" fillId="0" borderId="9353" xfId="0" applyNumberFormat="1" applyFont="1" applyBorder="1" applyAlignment="1" applyProtection="1"/>
    <xf numFmtId="0" fontId="9333" fillId="0" borderId="9354" xfId="0" applyNumberFormat="1" applyFont="1" applyBorder="1" applyAlignment="1" applyProtection="1"/>
    <xf numFmtId="0" fontId="9334" fillId="0" borderId="9355" xfId="0" applyNumberFormat="1" applyFont="1" applyBorder="1" applyAlignment="1" applyProtection="1"/>
    <xf numFmtId="0" fontId="9335" fillId="0" borderId="9356" xfId="0" applyNumberFormat="1" applyFont="1" applyBorder="1" applyAlignment="1" applyProtection="1"/>
    <xf numFmtId="0" fontId="9336" fillId="0" borderId="9357" xfId="0" applyNumberFormat="1" applyFont="1" applyBorder="1" applyAlignment="1" applyProtection="1"/>
    <xf numFmtId="0" fontId="9337" fillId="0" borderId="9358" xfId="0" applyNumberFormat="1" applyFont="1" applyBorder="1" applyAlignment="1" applyProtection="1"/>
    <xf numFmtId="0" fontId="9338" fillId="0" borderId="9359" xfId="0" applyNumberFormat="1" applyFont="1" applyBorder="1" applyAlignment="1" applyProtection="1"/>
    <xf numFmtId="0" fontId="9339" fillId="0" borderId="9360" xfId="0" applyNumberFormat="1" applyFont="1" applyBorder="1" applyAlignment="1" applyProtection="1"/>
    <xf numFmtId="0" fontId="9340" fillId="0" borderId="9361" xfId="0" applyNumberFormat="1" applyFont="1" applyBorder="1" applyAlignment="1" applyProtection="1"/>
    <xf numFmtId="0" fontId="9341" fillId="0" borderId="9362" xfId="0" applyNumberFormat="1" applyFont="1" applyBorder="1" applyAlignment="1" applyProtection="1"/>
    <xf numFmtId="0" fontId="9342" fillId="0" borderId="9363" xfId="0" applyNumberFormat="1" applyFont="1" applyBorder="1" applyAlignment="1" applyProtection="1"/>
    <xf numFmtId="0" fontId="9343" fillId="0" borderId="9364" xfId="0" applyNumberFormat="1" applyFont="1" applyBorder="1" applyAlignment="1" applyProtection="1"/>
    <xf numFmtId="0" fontId="9344" fillId="0" borderId="9365" xfId="0" applyNumberFormat="1" applyFont="1" applyBorder="1" applyAlignment="1" applyProtection="1"/>
    <xf numFmtId="0" fontId="9345" fillId="0" borderId="9366" xfId="0" applyNumberFormat="1" applyFont="1" applyBorder="1" applyAlignment="1" applyProtection="1"/>
    <xf numFmtId="0" fontId="9346" fillId="0" borderId="9367" xfId="0" applyNumberFormat="1" applyFont="1" applyBorder="1" applyAlignment="1" applyProtection="1"/>
    <xf numFmtId="0" fontId="9347" fillId="0" borderId="9368" xfId="0" applyNumberFormat="1" applyFont="1" applyBorder="1" applyAlignment="1" applyProtection="1"/>
    <xf numFmtId="0" fontId="9348" fillId="0" borderId="9369" xfId="0" applyNumberFormat="1" applyFont="1" applyBorder="1" applyAlignment="1" applyProtection="1"/>
    <xf numFmtId="0" fontId="9349" fillId="0" borderId="9370" xfId="0" applyNumberFormat="1" applyFont="1" applyBorder="1" applyAlignment="1" applyProtection="1"/>
    <xf numFmtId="0" fontId="9350" fillId="0" borderId="9371" xfId="0" applyNumberFormat="1" applyFont="1" applyBorder="1" applyAlignment="1" applyProtection="1"/>
    <xf numFmtId="0" fontId="9351" fillId="0" borderId="9372" xfId="0" applyNumberFormat="1" applyFont="1" applyBorder="1" applyAlignment="1" applyProtection="1"/>
    <xf numFmtId="0" fontId="9352" fillId="0" borderId="9373" xfId="0" applyNumberFormat="1" applyFont="1" applyBorder="1" applyAlignment="1" applyProtection="1"/>
    <xf numFmtId="0" fontId="9353" fillId="0" borderId="9374" xfId="0" applyNumberFormat="1" applyFont="1" applyBorder="1" applyAlignment="1" applyProtection="1"/>
    <xf numFmtId="0" fontId="9354" fillId="0" borderId="9375" xfId="0" applyNumberFormat="1" applyFont="1" applyBorder="1" applyAlignment="1" applyProtection="1"/>
    <xf numFmtId="0" fontId="9355" fillId="0" borderId="9376" xfId="0" applyNumberFormat="1" applyFont="1" applyBorder="1" applyAlignment="1" applyProtection="1"/>
    <xf numFmtId="0" fontId="9356" fillId="0" borderId="9377" xfId="0" applyNumberFormat="1" applyFont="1" applyBorder="1" applyAlignment="1" applyProtection="1"/>
    <xf numFmtId="0" fontId="9357" fillId="0" borderId="9378" xfId="0" applyNumberFormat="1" applyFont="1" applyBorder="1" applyAlignment="1" applyProtection="1"/>
    <xf numFmtId="0" fontId="9358" fillId="0" borderId="9379" xfId="0" applyNumberFormat="1" applyFont="1" applyBorder="1" applyAlignment="1" applyProtection="1"/>
    <xf numFmtId="0" fontId="9359" fillId="0" borderId="9380" xfId="0" applyNumberFormat="1" applyFont="1" applyBorder="1" applyAlignment="1" applyProtection="1"/>
    <xf numFmtId="0" fontId="9360" fillId="0" borderId="9381" xfId="0" applyNumberFormat="1" applyFont="1" applyBorder="1" applyAlignment="1" applyProtection="1"/>
    <xf numFmtId="0" fontId="9361" fillId="0" borderId="9382" xfId="0" applyNumberFormat="1" applyFont="1" applyBorder="1" applyAlignment="1" applyProtection="1"/>
    <xf numFmtId="0" fontId="9362" fillId="0" borderId="9383" xfId="0" applyNumberFormat="1" applyFont="1" applyBorder="1" applyAlignment="1" applyProtection="1"/>
    <xf numFmtId="0" fontId="9363" fillId="0" borderId="9384" xfId="0" applyNumberFormat="1" applyFont="1" applyBorder="1" applyAlignment="1" applyProtection="1"/>
    <xf numFmtId="0" fontId="9364" fillId="0" borderId="9385" xfId="0" applyNumberFormat="1" applyFont="1" applyBorder="1" applyAlignment="1" applyProtection="1"/>
    <xf numFmtId="0" fontId="9365" fillId="0" borderId="9386" xfId="0" applyNumberFormat="1" applyFont="1" applyBorder="1" applyAlignment="1" applyProtection="1"/>
    <xf numFmtId="0" fontId="9366" fillId="0" borderId="9387" xfId="0" applyNumberFormat="1" applyFont="1" applyBorder="1" applyAlignment="1" applyProtection="1"/>
    <xf numFmtId="0" fontId="9367" fillId="0" borderId="9388" xfId="0" applyNumberFormat="1" applyFont="1" applyBorder="1" applyAlignment="1" applyProtection="1"/>
    <xf numFmtId="0" fontId="9368" fillId="0" borderId="9389" xfId="0" applyNumberFormat="1" applyFont="1" applyBorder="1" applyAlignment="1" applyProtection="1"/>
    <xf numFmtId="0" fontId="9369" fillId="0" borderId="9390" xfId="0" applyNumberFormat="1" applyFont="1" applyBorder="1" applyAlignment="1" applyProtection="1"/>
    <xf numFmtId="0" fontId="9370" fillId="0" borderId="9391" xfId="0" applyNumberFormat="1" applyFont="1" applyBorder="1" applyAlignment="1" applyProtection="1"/>
    <xf numFmtId="0" fontId="9371" fillId="0" borderId="9392" xfId="0" applyNumberFormat="1" applyFont="1" applyBorder="1" applyAlignment="1" applyProtection="1"/>
    <xf numFmtId="0" fontId="9372" fillId="0" borderId="9393" xfId="0" applyNumberFormat="1" applyFont="1" applyBorder="1" applyAlignment="1" applyProtection="1"/>
    <xf numFmtId="0" fontId="9373" fillId="0" borderId="9394" xfId="0" applyNumberFormat="1" applyFont="1" applyBorder="1" applyAlignment="1" applyProtection="1"/>
    <xf numFmtId="0" fontId="9374" fillId="0" borderId="9395" xfId="0" applyNumberFormat="1" applyFont="1" applyBorder="1" applyAlignment="1" applyProtection="1"/>
    <xf numFmtId="0" fontId="9375" fillId="0" borderId="9396" xfId="0" applyNumberFormat="1" applyFont="1" applyBorder="1" applyAlignment="1" applyProtection="1"/>
    <xf numFmtId="0" fontId="9376" fillId="0" borderId="9397" xfId="0" applyNumberFormat="1" applyFont="1" applyBorder="1" applyAlignment="1" applyProtection="1"/>
    <xf numFmtId="0" fontId="9377" fillId="0" borderId="9398" xfId="0" applyNumberFormat="1" applyFont="1" applyBorder="1" applyAlignment="1" applyProtection="1"/>
    <xf numFmtId="0" fontId="9378" fillId="0" borderId="9399" xfId="0" applyNumberFormat="1" applyFont="1" applyBorder="1" applyAlignment="1" applyProtection="1"/>
    <xf numFmtId="0" fontId="9379" fillId="0" borderId="9400" xfId="0" applyNumberFormat="1" applyFont="1" applyBorder="1" applyAlignment="1" applyProtection="1"/>
    <xf numFmtId="0" fontId="9380" fillId="0" borderId="9401" xfId="0" applyNumberFormat="1" applyFont="1" applyBorder="1" applyAlignment="1" applyProtection="1"/>
    <xf numFmtId="0" fontId="9381" fillId="0" borderId="9402" xfId="0" applyNumberFormat="1" applyFont="1" applyBorder="1" applyAlignment="1" applyProtection="1"/>
    <xf numFmtId="0" fontId="9382" fillId="0" borderId="9403" xfId="0" applyNumberFormat="1" applyFont="1" applyBorder="1" applyAlignment="1" applyProtection="1"/>
    <xf numFmtId="0" fontId="9383" fillId="0" borderId="9404" xfId="0" applyNumberFormat="1" applyFont="1" applyBorder="1" applyAlignment="1" applyProtection="1"/>
    <xf numFmtId="0" fontId="9384" fillId="0" borderId="9405" xfId="0" applyNumberFormat="1" applyFont="1" applyBorder="1" applyAlignment="1" applyProtection="1"/>
    <xf numFmtId="0" fontId="9385" fillId="0" borderId="9406" xfId="0" applyNumberFormat="1" applyFont="1" applyBorder="1" applyAlignment="1" applyProtection="1"/>
    <xf numFmtId="0" fontId="9386" fillId="0" borderId="9407" xfId="0" applyNumberFormat="1" applyFont="1" applyBorder="1" applyAlignment="1" applyProtection="1"/>
    <xf numFmtId="0" fontId="9387" fillId="0" borderId="9408" xfId="0" applyNumberFormat="1" applyFont="1" applyBorder="1" applyAlignment="1" applyProtection="1"/>
    <xf numFmtId="0" fontId="9388" fillId="0" borderId="9409" xfId="0" applyNumberFormat="1" applyFont="1" applyBorder="1" applyAlignment="1" applyProtection="1"/>
    <xf numFmtId="0" fontId="9389" fillId="0" borderId="9410" xfId="0" applyNumberFormat="1" applyFont="1" applyBorder="1" applyAlignment="1" applyProtection="1"/>
    <xf numFmtId="0" fontId="9390" fillId="0" borderId="9411" xfId="0" applyNumberFormat="1" applyFont="1" applyBorder="1" applyAlignment="1" applyProtection="1"/>
    <xf numFmtId="0" fontId="9391" fillId="0" borderId="9412" xfId="0" applyNumberFormat="1" applyFont="1" applyBorder="1" applyAlignment="1" applyProtection="1"/>
    <xf numFmtId="0" fontId="9392" fillId="0" borderId="9413" xfId="0" applyNumberFormat="1" applyFont="1" applyBorder="1" applyAlignment="1" applyProtection="1"/>
    <xf numFmtId="0" fontId="9393" fillId="0" borderId="9414" xfId="0" applyNumberFormat="1" applyFont="1" applyBorder="1" applyAlignment="1" applyProtection="1"/>
    <xf numFmtId="0" fontId="9394" fillId="0" borderId="9415" xfId="0" applyNumberFormat="1" applyFont="1" applyBorder="1" applyAlignment="1" applyProtection="1"/>
    <xf numFmtId="0" fontId="9395" fillId="0" borderId="9416" xfId="0" applyNumberFormat="1" applyFont="1" applyBorder="1" applyAlignment="1" applyProtection="1"/>
    <xf numFmtId="0" fontId="9396" fillId="0" borderId="9417" xfId="0" applyNumberFormat="1" applyFont="1" applyBorder="1" applyAlignment="1" applyProtection="1"/>
    <xf numFmtId="0" fontId="9397" fillId="0" borderId="9418" xfId="0" applyNumberFormat="1" applyFont="1" applyBorder="1" applyAlignment="1" applyProtection="1"/>
    <xf numFmtId="0" fontId="9398" fillId="0" borderId="9419" xfId="0" applyNumberFormat="1" applyFont="1" applyBorder="1" applyAlignment="1" applyProtection="1"/>
    <xf numFmtId="0" fontId="9399" fillId="0" borderId="9420" xfId="0" applyNumberFormat="1" applyFont="1" applyBorder="1" applyAlignment="1" applyProtection="1"/>
    <xf numFmtId="0" fontId="9400" fillId="0" borderId="9421" xfId="0" applyNumberFormat="1" applyFont="1" applyBorder="1" applyAlignment="1" applyProtection="1"/>
    <xf numFmtId="0" fontId="9401" fillId="0" borderId="9422" xfId="0" applyNumberFormat="1" applyFont="1" applyBorder="1" applyAlignment="1" applyProtection="1"/>
    <xf numFmtId="0" fontId="9402" fillId="0" borderId="9423" xfId="0" applyNumberFormat="1" applyFont="1" applyBorder="1" applyAlignment="1" applyProtection="1"/>
    <xf numFmtId="0" fontId="9403" fillId="0" borderId="9424" xfId="0" applyNumberFormat="1" applyFont="1" applyBorder="1" applyAlignment="1" applyProtection="1"/>
    <xf numFmtId="0" fontId="9404" fillId="0" borderId="9425" xfId="0" applyNumberFormat="1" applyFont="1" applyBorder="1" applyAlignment="1" applyProtection="1"/>
    <xf numFmtId="0" fontId="9405" fillId="0" borderId="9426" xfId="0" applyNumberFormat="1" applyFont="1" applyBorder="1" applyAlignment="1" applyProtection="1"/>
    <xf numFmtId="0" fontId="9406" fillId="0" borderId="9427" xfId="0" applyNumberFormat="1" applyFont="1" applyBorder="1" applyAlignment="1" applyProtection="1"/>
    <xf numFmtId="0" fontId="9407" fillId="0" borderId="9428" xfId="0" applyNumberFormat="1" applyFont="1" applyBorder="1" applyAlignment="1" applyProtection="1"/>
    <xf numFmtId="0" fontId="9408" fillId="0" borderId="9429" xfId="0" applyNumberFormat="1" applyFont="1" applyBorder="1" applyAlignment="1" applyProtection="1"/>
    <xf numFmtId="0" fontId="9409" fillId="0" borderId="9430" xfId="0" applyNumberFormat="1" applyFont="1" applyBorder="1" applyAlignment="1" applyProtection="1"/>
    <xf numFmtId="0" fontId="9410" fillId="0" borderId="9431" xfId="0" applyNumberFormat="1" applyFont="1" applyBorder="1" applyAlignment="1" applyProtection="1"/>
    <xf numFmtId="0" fontId="9411" fillId="0" borderId="9432" xfId="0" applyNumberFormat="1" applyFont="1" applyBorder="1" applyAlignment="1" applyProtection="1"/>
    <xf numFmtId="0" fontId="9412" fillId="0" borderId="9433" xfId="0" applyNumberFormat="1" applyFont="1" applyBorder="1" applyAlignment="1" applyProtection="1"/>
    <xf numFmtId="0" fontId="9413" fillId="0" borderId="9434" xfId="0" applyNumberFormat="1" applyFont="1" applyBorder="1" applyAlignment="1" applyProtection="1"/>
    <xf numFmtId="0" fontId="9414" fillId="0" borderId="9435" xfId="0" applyNumberFormat="1" applyFont="1" applyBorder="1" applyAlignment="1" applyProtection="1"/>
    <xf numFmtId="0" fontId="9415" fillId="0" borderId="9436" xfId="0" applyNumberFormat="1" applyFont="1" applyBorder="1" applyAlignment="1" applyProtection="1"/>
    <xf numFmtId="0" fontId="9416" fillId="0" borderId="9437" xfId="0" applyNumberFormat="1" applyFont="1" applyBorder="1" applyAlignment="1" applyProtection="1"/>
    <xf numFmtId="0" fontId="9417" fillId="0" borderId="9438" xfId="0" applyNumberFormat="1" applyFont="1" applyBorder="1" applyAlignment="1" applyProtection="1"/>
    <xf numFmtId="0" fontId="9418" fillId="0" borderId="9439" xfId="0" applyNumberFormat="1" applyFont="1" applyBorder="1" applyAlignment="1" applyProtection="1"/>
    <xf numFmtId="0" fontId="9419" fillId="0" borderId="9440" xfId="0" applyNumberFormat="1" applyFont="1" applyBorder="1" applyAlignment="1" applyProtection="1"/>
    <xf numFmtId="0" fontId="9420" fillId="0" borderId="9441" xfId="0" applyNumberFormat="1" applyFont="1" applyBorder="1" applyAlignment="1" applyProtection="1"/>
    <xf numFmtId="0" fontId="9421" fillId="0" borderId="9442" xfId="0" applyNumberFormat="1" applyFont="1" applyBorder="1" applyAlignment="1" applyProtection="1"/>
    <xf numFmtId="0" fontId="9422" fillId="0" borderId="9443" xfId="0" applyNumberFormat="1" applyFont="1" applyBorder="1" applyAlignment="1" applyProtection="1"/>
    <xf numFmtId="0" fontId="9423" fillId="0" borderId="9444" xfId="0" applyNumberFormat="1" applyFont="1" applyBorder="1" applyAlignment="1" applyProtection="1"/>
    <xf numFmtId="0" fontId="9424" fillId="0" borderId="9445" xfId="0" applyNumberFormat="1" applyFont="1" applyBorder="1" applyAlignment="1" applyProtection="1"/>
    <xf numFmtId="0" fontId="9425" fillId="0" borderId="9446" xfId="0" applyNumberFormat="1" applyFont="1" applyBorder="1" applyAlignment="1" applyProtection="1"/>
    <xf numFmtId="0" fontId="9426" fillId="0" borderId="9447" xfId="0" applyNumberFormat="1" applyFont="1" applyBorder="1" applyAlignment="1" applyProtection="1"/>
    <xf numFmtId="0" fontId="9427" fillId="0" borderId="9448" xfId="0" applyNumberFormat="1" applyFont="1" applyBorder="1" applyAlignment="1" applyProtection="1"/>
    <xf numFmtId="0" fontId="9428" fillId="0" borderId="9449" xfId="0" applyNumberFormat="1" applyFont="1" applyBorder="1" applyAlignment="1" applyProtection="1"/>
    <xf numFmtId="0" fontId="9429" fillId="0" borderId="9450" xfId="0" applyNumberFormat="1" applyFont="1" applyBorder="1" applyAlignment="1" applyProtection="1"/>
    <xf numFmtId="0" fontId="9430" fillId="0" borderId="9451" xfId="0" applyNumberFormat="1" applyFont="1" applyBorder="1" applyAlignment="1" applyProtection="1"/>
    <xf numFmtId="0" fontId="9431" fillId="0" borderId="9452" xfId="0" applyNumberFormat="1" applyFont="1" applyBorder="1" applyAlignment="1" applyProtection="1"/>
    <xf numFmtId="0" fontId="9432" fillId="0" borderId="9453" xfId="0" applyNumberFormat="1" applyFont="1" applyBorder="1" applyAlignment="1" applyProtection="1"/>
    <xf numFmtId="0" fontId="9433" fillId="0" borderId="9454" xfId="0" applyNumberFormat="1" applyFont="1" applyBorder="1" applyAlignment="1" applyProtection="1"/>
    <xf numFmtId="0" fontId="9434" fillId="0" borderId="9455" xfId="0" applyNumberFormat="1" applyFont="1" applyBorder="1" applyAlignment="1" applyProtection="1"/>
    <xf numFmtId="0" fontId="9435" fillId="0" borderId="9456" xfId="0" applyNumberFormat="1" applyFont="1" applyBorder="1" applyAlignment="1" applyProtection="1"/>
    <xf numFmtId="0" fontId="9436" fillId="0" borderId="9457" xfId="0" applyNumberFormat="1" applyFont="1" applyBorder="1" applyAlignment="1" applyProtection="1"/>
    <xf numFmtId="0" fontId="9437" fillId="0" borderId="9458" xfId="0" applyNumberFormat="1" applyFont="1" applyBorder="1" applyAlignment="1" applyProtection="1"/>
    <xf numFmtId="0" fontId="9438" fillId="0" borderId="9459" xfId="0" applyNumberFormat="1" applyFont="1" applyBorder="1" applyAlignment="1" applyProtection="1"/>
    <xf numFmtId="0" fontId="9439" fillId="0" borderId="9460" xfId="0" applyNumberFormat="1" applyFont="1" applyBorder="1" applyAlignment="1" applyProtection="1"/>
    <xf numFmtId="0" fontId="9440" fillId="0" borderId="9461" xfId="0" applyNumberFormat="1" applyFont="1" applyBorder="1" applyAlignment="1" applyProtection="1"/>
    <xf numFmtId="0" fontId="9441" fillId="0" borderId="9462" xfId="0" applyNumberFormat="1" applyFont="1" applyBorder="1" applyAlignment="1" applyProtection="1"/>
    <xf numFmtId="0" fontId="9442" fillId="0" borderId="9463" xfId="0" applyNumberFormat="1" applyFont="1" applyBorder="1" applyAlignment="1" applyProtection="1"/>
    <xf numFmtId="0" fontId="9443" fillId="0" borderId="9464" xfId="0" applyNumberFormat="1" applyFont="1" applyBorder="1" applyAlignment="1" applyProtection="1"/>
    <xf numFmtId="0" fontId="9444" fillId="0" borderId="9465" xfId="0" applyNumberFormat="1" applyFont="1" applyBorder="1" applyAlignment="1" applyProtection="1"/>
    <xf numFmtId="0" fontId="9445" fillId="0" borderId="9466" xfId="0" applyNumberFormat="1" applyFont="1" applyBorder="1" applyAlignment="1" applyProtection="1"/>
    <xf numFmtId="0" fontId="9446" fillId="0" borderId="9467" xfId="0" applyNumberFormat="1" applyFont="1" applyBorder="1" applyAlignment="1" applyProtection="1"/>
    <xf numFmtId="0" fontId="9447" fillId="0" borderId="9468" xfId="0" applyNumberFormat="1" applyFont="1" applyBorder="1" applyAlignment="1" applyProtection="1"/>
    <xf numFmtId="0" fontId="9448" fillId="0" borderId="9469" xfId="0" applyNumberFormat="1" applyFont="1" applyBorder="1" applyAlignment="1" applyProtection="1"/>
    <xf numFmtId="0" fontId="9449" fillId="0" borderId="9470" xfId="0" applyNumberFormat="1" applyFont="1" applyBorder="1" applyAlignment="1" applyProtection="1"/>
    <xf numFmtId="0" fontId="9450" fillId="0" borderId="9471" xfId="0" applyNumberFormat="1" applyFont="1" applyBorder="1" applyAlignment="1" applyProtection="1"/>
    <xf numFmtId="0" fontId="9451" fillId="0" borderId="9472" xfId="0" applyNumberFormat="1" applyFont="1" applyBorder="1" applyAlignment="1" applyProtection="1"/>
    <xf numFmtId="0" fontId="9452" fillId="0" borderId="9473" xfId="0" applyNumberFormat="1" applyFont="1" applyBorder="1" applyAlignment="1" applyProtection="1"/>
    <xf numFmtId="0" fontId="9453" fillId="0" borderId="9474" xfId="0" applyNumberFormat="1" applyFont="1" applyBorder="1" applyAlignment="1" applyProtection="1"/>
    <xf numFmtId="0" fontId="9454" fillId="0" borderId="9475" xfId="0" applyNumberFormat="1" applyFont="1" applyBorder="1" applyAlignment="1" applyProtection="1"/>
    <xf numFmtId="0" fontId="9455" fillId="0" borderId="9476" xfId="0" applyNumberFormat="1" applyFont="1" applyBorder="1" applyAlignment="1" applyProtection="1"/>
    <xf numFmtId="0" fontId="9456" fillId="0" borderId="9477" xfId="0" applyNumberFormat="1" applyFont="1" applyBorder="1" applyAlignment="1" applyProtection="1"/>
    <xf numFmtId="0" fontId="9457" fillId="0" borderId="9478" xfId="0" applyNumberFormat="1" applyFont="1" applyBorder="1" applyAlignment="1" applyProtection="1"/>
    <xf numFmtId="0" fontId="9458" fillId="0" borderId="9479" xfId="0" applyNumberFormat="1" applyFont="1" applyBorder="1" applyAlignment="1" applyProtection="1"/>
    <xf numFmtId="0" fontId="9459" fillId="0" borderId="9480" xfId="0" applyNumberFormat="1" applyFont="1" applyBorder="1" applyAlignment="1" applyProtection="1"/>
    <xf numFmtId="0" fontId="9460" fillId="0" borderId="9481" xfId="0" applyNumberFormat="1" applyFont="1" applyBorder="1" applyAlignment="1" applyProtection="1"/>
    <xf numFmtId="0" fontId="9461" fillId="0" borderId="9482" xfId="0" applyNumberFormat="1" applyFont="1" applyBorder="1" applyAlignment="1" applyProtection="1"/>
    <xf numFmtId="0" fontId="9462" fillId="0" borderId="9483" xfId="0" applyNumberFormat="1" applyFont="1" applyBorder="1" applyAlignment="1" applyProtection="1"/>
    <xf numFmtId="0" fontId="9463" fillId="0" borderId="9484" xfId="0" applyNumberFormat="1" applyFont="1" applyBorder="1" applyAlignment="1" applyProtection="1"/>
    <xf numFmtId="0" fontId="9464" fillId="0" borderId="9485" xfId="0" applyNumberFormat="1" applyFont="1" applyBorder="1" applyAlignment="1" applyProtection="1"/>
    <xf numFmtId="0" fontId="9465" fillId="0" borderId="9486" xfId="0" applyNumberFormat="1" applyFont="1" applyBorder="1" applyAlignment="1" applyProtection="1"/>
    <xf numFmtId="0" fontId="9466" fillId="0" borderId="9487" xfId="0" applyNumberFormat="1" applyFont="1" applyBorder="1" applyAlignment="1" applyProtection="1"/>
    <xf numFmtId="0" fontId="9467" fillId="0" borderId="9488" xfId="0" applyNumberFormat="1" applyFont="1" applyBorder="1" applyAlignment="1" applyProtection="1"/>
    <xf numFmtId="0" fontId="9468" fillId="0" borderId="9489" xfId="0" applyNumberFormat="1" applyFont="1" applyBorder="1" applyAlignment="1" applyProtection="1"/>
    <xf numFmtId="0" fontId="9469" fillId="0" borderId="9490" xfId="0" applyNumberFormat="1" applyFont="1" applyBorder="1" applyAlignment="1" applyProtection="1"/>
    <xf numFmtId="0" fontId="9470" fillId="0" borderId="9491" xfId="0" applyNumberFormat="1" applyFont="1" applyBorder="1" applyAlignment="1" applyProtection="1"/>
    <xf numFmtId="0" fontId="9471" fillId="0" borderId="9492" xfId="0" applyNumberFormat="1" applyFont="1" applyBorder="1" applyAlignment="1" applyProtection="1"/>
    <xf numFmtId="0" fontId="9472" fillId="0" borderId="9493" xfId="0" applyNumberFormat="1" applyFont="1" applyBorder="1" applyAlignment="1" applyProtection="1"/>
    <xf numFmtId="0" fontId="9473" fillId="0" borderId="9494" xfId="0" applyNumberFormat="1" applyFont="1" applyBorder="1" applyAlignment="1" applyProtection="1"/>
    <xf numFmtId="0" fontId="9474" fillId="0" borderId="9495" xfId="0" applyNumberFormat="1" applyFont="1" applyBorder="1" applyAlignment="1" applyProtection="1"/>
    <xf numFmtId="0" fontId="9475" fillId="0" borderId="9496" xfId="0" applyNumberFormat="1" applyFont="1" applyBorder="1" applyAlignment="1" applyProtection="1"/>
    <xf numFmtId="0" fontId="9476" fillId="0" borderId="9497" xfId="0" applyNumberFormat="1" applyFont="1" applyBorder="1" applyAlignment="1" applyProtection="1"/>
    <xf numFmtId="0" fontId="9477" fillId="0" borderId="9498" xfId="0" applyNumberFormat="1" applyFont="1" applyBorder="1" applyAlignment="1" applyProtection="1"/>
    <xf numFmtId="0" fontId="9478" fillId="0" borderId="9499" xfId="0" applyNumberFormat="1" applyFont="1" applyBorder="1" applyAlignment="1" applyProtection="1"/>
    <xf numFmtId="0" fontId="9479" fillId="0" borderId="9500" xfId="0" applyNumberFormat="1" applyFont="1" applyBorder="1" applyAlignment="1" applyProtection="1"/>
    <xf numFmtId="0" fontId="9480" fillId="0" borderId="9501" xfId="0" applyNumberFormat="1" applyFont="1" applyBorder="1" applyAlignment="1" applyProtection="1"/>
    <xf numFmtId="0" fontId="9481" fillId="0" borderId="9502" xfId="0" applyNumberFormat="1" applyFont="1" applyBorder="1" applyAlignment="1" applyProtection="1"/>
    <xf numFmtId="0" fontId="9482" fillId="0" borderId="9503" xfId="0" applyNumberFormat="1" applyFont="1" applyBorder="1" applyAlignment="1" applyProtection="1"/>
    <xf numFmtId="0" fontId="9483" fillId="0" borderId="9504" xfId="0" applyNumberFormat="1" applyFont="1" applyBorder="1" applyAlignment="1" applyProtection="1"/>
    <xf numFmtId="0" fontId="9484" fillId="0" borderId="9505" xfId="0" applyNumberFormat="1" applyFont="1" applyBorder="1" applyAlignment="1" applyProtection="1"/>
    <xf numFmtId="0" fontId="9485" fillId="0" borderId="9506" xfId="0" applyNumberFormat="1" applyFont="1" applyBorder="1" applyAlignment="1" applyProtection="1"/>
    <xf numFmtId="0" fontId="9486" fillId="0" borderId="9507" xfId="0" applyNumberFormat="1" applyFont="1" applyBorder="1" applyAlignment="1" applyProtection="1"/>
    <xf numFmtId="0" fontId="9487" fillId="0" borderId="9508" xfId="0" applyNumberFormat="1" applyFont="1" applyBorder="1" applyAlignment="1" applyProtection="1"/>
    <xf numFmtId="0" fontId="9488" fillId="0" borderId="9509" xfId="0" applyNumberFormat="1" applyFont="1" applyBorder="1" applyAlignment="1" applyProtection="1"/>
    <xf numFmtId="0" fontId="9489" fillId="0" borderId="9510" xfId="0" applyNumberFormat="1" applyFont="1" applyBorder="1" applyAlignment="1" applyProtection="1"/>
    <xf numFmtId="0" fontId="9490" fillId="0" borderId="9511" xfId="0" applyNumberFormat="1" applyFont="1" applyBorder="1" applyAlignment="1" applyProtection="1"/>
    <xf numFmtId="0" fontId="9491" fillId="0" borderId="9512" xfId="0" applyNumberFormat="1" applyFont="1" applyBorder="1" applyAlignment="1" applyProtection="1"/>
    <xf numFmtId="0" fontId="9492" fillId="0" borderId="9513" xfId="0" applyNumberFormat="1" applyFont="1" applyBorder="1" applyAlignment="1" applyProtection="1"/>
    <xf numFmtId="0" fontId="9493" fillId="0" borderId="9514" xfId="0" applyNumberFormat="1" applyFont="1" applyBorder="1" applyAlignment="1" applyProtection="1"/>
    <xf numFmtId="0" fontId="9494" fillId="0" borderId="9515" xfId="0" applyNumberFormat="1" applyFont="1" applyBorder="1" applyAlignment="1" applyProtection="1"/>
    <xf numFmtId="0" fontId="9495" fillId="0" borderId="9516" xfId="0" applyNumberFormat="1" applyFont="1" applyBorder="1" applyAlignment="1" applyProtection="1"/>
    <xf numFmtId="0" fontId="9496" fillId="0" borderId="9517" xfId="0" applyNumberFormat="1" applyFont="1" applyBorder="1" applyAlignment="1" applyProtection="1"/>
    <xf numFmtId="0" fontId="9497" fillId="0" borderId="9518" xfId="0" applyNumberFormat="1" applyFont="1" applyBorder="1" applyAlignment="1" applyProtection="1"/>
    <xf numFmtId="0" fontId="9498" fillId="0" borderId="9519" xfId="0" applyNumberFormat="1" applyFont="1" applyBorder="1" applyAlignment="1" applyProtection="1"/>
    <xf numFmtId="0" fontId="9499" fillId="0" borderId="9520" xfId="0" applyNumberFormat="1" applyFont="1" applyBorder="1" applyAlignment="1" applyProtection="1"/>
    <xf numFmtId="0" fontId="9500" fillId="0" borderId="9521" xfId="0" applyNumberFormat="1" applyFont="1" applyBorder="1" applyAlignment="1" applyProtection="1"/>
    <xf numFmtId="0" fontId="9501" fillId="0" borderId="9522" xfId="0" applyNumberFormat="1" applyFont="1" applyBorder="1" applyAlignment="1" applyProtection="1"/>
    <xf numFmtId="0" fontId="9502" fillId="0" borderId="9523" xfId="0" applyNumberFormat="1" applyFont="1" applyBorder="1" applyAlignment="1" applyProtection="1"/>
    <xf numFmtId="0" fontId="9503" fillId="0" borderId="9524" xfId="0" applyNumberFormat="1" applyFont="1" applyBorder="1" applyAlignment="1" applyProtection="1"/>
    <xf numFmtId="0" fontId="9504" fillId="0" borderId="9525" xfId="0" applyNumberFormat="1" applyFont="1" applyBorder="1" applyAlignment="1" applyProtection="1"/>
    <xf numFmtId="0" fontId="9505" fillId="0" borderId="9526" xfId="0" applyNumberFormat="1" applyFont="1" applyBorder="1" applyAlignment="1" applyProtection="1"/>
    <xf numFmtId="0" fontId="9506" fillId="0" borderId="9527" xfId="0" applyNumberFormat="1" applyFont="1" applyBorder="1" applyAlignment="1" applyProtection="1"/>
    <xf numFmtId="0" fontId="9507" fillId="0" borderId="9528" xfId="0" applyNumberFormat="1" applyFont="1" applyBorder="1" applyAlignment="1" applyProtection="1"/>
    <xf numFmtId="0" fontId="9508" fillId="0" borderId="9529" xfId="0" applyNumberFormat="1" applyFont="1" applyBorder="1" applyAlignment="1" applyProtection="1"/>
    <xf numFmtId="0" fontId="9509" fillId="0" borderId="9530" xfId="0" applyNumberFormat="1" applyFont="1" applyBorder="1" applyAlignment="1" applyProtection="1"/>
    <xf numFmtId="0" fontId="9510" fillId="0" borderId="9531" xfId="0" applyNumberFormat="1" applyFont="1" applyBorder="1" applyAlignment="1" applyProtection="1"/>
    <xf numFmtId="0" fontId="9511" fillId="0" borderId="9532" xfId="0" applyNumberFormat="1" applyFont="1" applyBorder="1" applyAlignment="1" applyProtection="1"/>
    <xf numFmtId="0" fontId="9512" fillId="0" borderId="9533" xfId="0" applyNumberFormat="1" applyFont="1" applyBorder="1" applyAlignment="1" applyProtection="1"/>
    <xf numFmtId="0" fontId="9513" fillId="0" borderId="9534" xfId="0" applyNumberFormat="1" applyFont="1" applyBorder="1" applyAlignment="1" applyProtection="1"/>
    <xf numFmtId="0" fontId="9514" fillId="0" borderId="9535" xfId="0" applyNumberFormat="1" applyFont="1" applyBorder="1" applyAlignment="1" applyProtection="1"/>
    <xf numFmtId="0" fontId="9515" fillId="0" borderId="9536" xfId="0" applyNumberFormat="1" applyFont="1" applyBorder="1" applyAlignment="1" applyProtection="1"/>
    <xf numFmtId="0" fontId="9516" fillId="0" borderId="9537" xfId="0" applyNumberFormat="1" applyFont="1" applyBorder="1" applyAlignment="1" applyProtection="1"/>
    <xf numFmtId="0" fontId="9517" fillId="0" borderId="9538" xfId="0" applyNumberFormat="1" applyFont="1" applyBorder="1" applyAlignment="1" applyProtection="1"/>
    <xf numFmtId="0" fontId="9518" fillId="0" borderId="9539" xfId="0" applyNumberFormat="1" applyFont="1" applyBorder="1" applyAlignment="1" applyProtection="1"/>
    <xf numFmtId="0" fontId="9519" fillId="0" borderId="9540" xfId="0" applyNumberFormat="1" applyFont="1" applyBorder="1" applyAlignment="1" applyProtection="1"/>
    <xf numFmtId="0" fontId="9520" fillId="0" borderId="9541" xfId="0" applyNumberFormat="1" applyFont="1" applyBorder="1" applyAlignment="1" applyProtection="1"/>
    <xf numFmtId="0" fontId="9521" fillId="0" borderId="9542" xfId="0" applyNumberFormat="1" applyFont="1" applyBorder="1" applyAlignment="1" applyProtection="1"/>
    <xf numFmtId="0" fontId="9522" fillId="0" borderId="9543" xfId="0" applyNumberFormat="1" applyFont="1" applyBorder="1" applyAlignment="1" applyProtection="1"/>
    <xf numFmtId="0" fontId="9523" fillId="0" borderId="9544" xfId="0" applyNumberFormat="1" applyFont="1" applyBorder="1" applyAlignment="1" applyProtection="1"/>
    <xf numFmtId="0" fontId="9524" fillId="0" borderId="9545" xfId="0" applyNumberFormat="1" applyFont="1" applyBorder="1" applyAlignment="1" applyProtection="1"/>
    <xf numFmtId="0" fontId="9525" fillId="0" borderId="9546" xfId="0" applyNumberFormat="1" applyFont="1" applyBorder="1" applyAlignment="1" applyProtection="1"/>
    <xf numFmtId="0" fontId="9526" fillId="0" borderId="9547" xfId="0" applyNumberFormat="1" applyFont="1" applyBorder="1" applyAlignment="1" applyProtection="1"/>
    <xf numFmtId="0" fontId="9527" fillId="0" borderId="9548" xfId="0" applyNumberFormat="1" applyFont="1" applyBorder="1" applyAlignment="1" applyProtection="1"/>
    <xf numFmtId="0" fontId="9528" fillId="0" borderId="9549" xfId="0" applyNumberFormat="1" applyFont="1" applyBorder="1" applyAlignment="1" applyProtection="1"/>
    <xf numFmtId="0" fontId="9529" fillId="0" borderId="9550" xfId="0" applyNumberFormat="1" applyFont="1" applyBorder="1" applyAlignment="1" applyProtection="1"/>
    <xf numFmtId="0" fontId="9530" fillId="0" borderId="9551" xfId="0" applyNumberFormat="1" applyFont="1" applyBorder="1" applyAlignment="1" applyProtection="1"/>
    <xf numFmtId="0" fontId="9531" fillId="0" borderId="9552" xfId="0" applyNumberFormat="1" applyFont="1" applyBorder="1" applyAlignment="1" applyProtection="1"/>
    <xf numFmtId="0" fontId="9532" fillId="0" borderId="9553" xfId="0" applyNumberFormat="1" applyFont="1" applyBorder="1" applyAlignment="1" applyProtection="1"/>
    <xf numFmtId="0" fontId="9533" fillId="0" borderId="9554" xfId="0" applyNumberFormat="1" applyFont="1" applyBorder="1" applyAlignment="1" applyProtection="1"/>
    <xf numFmtId="0" fontId="9534" fillId="0" borderId="9555" xfId="0" applyNumberFormat="1" applyFont="1" applyBorder="1" applyAlignment="1" applyProtection="1"/>
    <xf numFmtId="0" fontId="9535" fillId="0" borderId="9556" xfId="0" applyNumberFormat="1" applyFont="1" applyBorder="1" applyAlignment="1" applyProtection="1"/>
    <xf numFmtId="0" fontId="9536" fillId="0" borderId="9557" xfId="0" applyNumberFormat="1" applyFont="1" applyBorder="1" applyAlignment="1" applyProtection="1"/>
    <xf numFmtId="0" fontId="9537" fillId="0" borderId="9558" xfId="0" applyNumberFormat="1" applyFont="1" applyBorder="1" applyAlignment="1" applyProtection="1"/>
    <xf numFmtId="0" fontId="9538" fillId="0" borderId="9559" xfId="0" applyNumberFormat="1" applyFont="1" applyBorder="1" applyAlignment="1" applyProtection="1"/>
    <xf numFmtId="0" fontId="9539" fillId="0" borderId="9560" xfId="0" applyNumberFormat="1" applyFont="1" applyBorder="1" applyAlignment="1" applyProtection="1"/>
    <xf numFmtId="0" fontId="9540" fillId="0" borderId="9561" xfId="0" applyNumberFormat="1" applyFont="1" applyBorder="1" applyAlignment="1" applyProtection="1"/>
    <xf numFmtId="0" fontId="9541" fillId="0" borderId="9562" xfId="0" applyNumberFormat="1" applyFont="1" applyBorder="1" applyAlignment="1" applyProtection="1"/>
    <xf numFmtId="0" fontId="9542" fillId="0" borderId="9563" xfId="0" applyNumberFormat="1" applyFont="1" applyBorder="1" applyAlignment="1" applyProtection="1"/>
    <xf numFmtId="0" fontId="9543" fillId="0" borderId="9564" xfId="0" applyNumberFormat="1" applyFont="1" applyBorder="1" applyAlignment="1" applyProtection="1"/>
    <xf numFmtId="0" fontId="9544" fillId="0" borderId="9565" xfId="0" applyNumberFormat="1" applyFont="1" applyBorder="1" applyAlignment="1" applyProtection="1"/>
    <xf numFmtId="0" fontId="9545" fillId="0" borderId="9566" xfId="0" applyNumberFormat="1" applyFont="1" applyBorder="1" applyAlignment="1" applyProtection="1"/>
    <xf numFmtId="0" fontId="9546" fillId="0" borderId="9567" xfId="0" applyNumberFormat="1" applyFont="1" applyBorder="1" applyAlignment="1" applyProtection="1"/>
    <xf numFmtId="0" fontId="9547" fillId="0" borderId="9568" xfId="0" applyNumberFormat="1" applyFont="1" applyBorder="1" applyAlignment="1" applyProtection="1"/>
    <xf numFmtId="0" fontId="9548" fillId="0" borderId="9569" xfId="0" applyNumberFormat="1" applyFont="1" applyBorder="1" applyAlignment="1" applyProtection="1"/>
    <xf numFmtId="0" fontId="9549" fillId="0" borderId="9570" xfId="0" applyNumberFormat="1" applyFont="1" applyBorder="1" applyAlignment="1" applyProtection="1"/>
    <xf numFmtId="0" fontId="9550" fillId="0" borderId="9571" xfId="0" applyNumberFormat="1" applyFont="1" applyBorder="1" applyAlignment="1" applyProtection="1"/>
    <xf numFmtId="0" fontId="9551" fillId="0" borderId="9572" xfId="0" applyNumberFormat="1" applyFont="1" applyBorder="1" applyAlignment="1" applyProtection="1"/>
    <xf numFmtId="0" fontId="9552" fillId="0" borderId="9573" xfId="0" applyNumberFormat="1" applyFont="1" applyBorder="1" applyAlignment="1" applyProtection="1"/>
    <xf numFmtId="0" fontId="9553" fillId="0" borderId="9574" xfId="0" applyNumberFormat="1" applyFont="1" applyBorder="1" applyAlignment="1" applyProtection="1"/>
    <xf numFmtId="0" fontId="9554" fillId="0" borderId="9575" xfId="0" applyNumberFormat="1" applyFont="1" applyBorder="1" applyAlignment="1" applyProtection="1"/>
    <xf numFmtId="0" fontId="9555" fillId="0" borderId="9576" xfId="0" applyNumberFormat="1" applyFont="1" applyBorder="1" applyAlignment="1" applyProtection="1"/>
    <xf numFmtId="0" fontId="9556" fillId="0" borderId="9577" xfId="0" applyNumberFormat="1" applyFont="1" applyBorder="1" applyAlignment="1" applyProtection="1"/>
    <xf numFmtId="0" fontId="9557" fillId="0" borderId="9578" xfId="0" applyNumberFormat="1" applyFont="1" applyBorder="1" applyAlignment="1" applyProtection="1"/>
    <xf numFmtId="0" fontId="9558" fillId="0" borderId="9579" xfId="0" applyNumberFormat="1" applyFont="1" applyBorder="1" applyAlignment="1" applyProtection="1"/>
    <xf numFmtId="0" fontId="9559" fillId="0" borderId="9580" xfId="0" applyNumberFormat="1" applyFont="1" applyBorder="1" applyAlignment="1" applyProtection="1"/>
    <xf numFmtId="0" fontId="9560" fillId="0" borderId="9581" xfId="0" applyNumberFormat="1" applyFont="1" applyBorder="1" applyAlignment="1" applyProtection="1"/>
    <xf numFmtId="0" fontId="9561" fillId="0" borderId="9582" xfId="0" applyNumberFormat="1" applyFont="1" applyBorder="1" applyAlignment="1" applyProtection="1"/>
    <xf numFmtId="0" fontId="9562" fillId="0" borderId="9583" xfId="0" applyNumberFormat="1" applyFont="1" applyBorder="1" applyAlignment="1" applyProtection="1"/>
    <xf numFmtId="0" fontId="9563" fillId="0" borderId="9584" xfId="0" applyNumberFormat="1" applyFont="1" applyBorder="1" applyAlignment="1" applyProtection="1"/>
    <xf numFmtId="0" fontId="9564" fillId="0" borderId="9585" xfId="0" applyNumberFormat="1" applyFont="1" applyBorder="1" applyAlignment="1" applyProtection="1"/>
    <xf numFmtId="0" fontId="9565" fillId="0" borderId="9586" xfId="0" applyNumberFormat="1" applyFont="1" applyBorder="1" applyAlignment="1" applyProtection="1"/>
    <xf numFmtId="0" fontId="9566" fillId="0" borderId="9587" xfId="0" applyNumberFormat="1" applyFont="1" applyBorder="1" applyAlignment="1" applyProtection="1"/>
    <xf numFmtId="0" fontId="9567" fillId="0" borderId="9588" xfId="0" applyNumberFormat="1" applyFont="1" applyBorder="1" applyAlignment="1" applyProtection="1"/>
    <xf numFmtId="0" fontId="9568" fillId="0" borderId="9589" xfId="0" applyNumberFormat="1" applyFont="1" applyBorder="1" applyAlignment="1" applyProtection="1"/>
    <xf numFmtId="0" fontId="9569" fillId="0" borderId="9590" xfId="0" applyNumberFormat="1" applyFont="1" applyBorder="1" applyAlignment="1" applyProtection="1"/>
    <xf numFmtId="0" fontId="9570" fillId="0" borderId="9591" xfId="0" applyNumberFormat="1" applyFont="1" applyBorder="1" applyAlignment="1" applyProtection="1"/>
    <xf numFmtId="0" fontId="9571" fillId="0" borderId="9592" xfId="0" applyNumberFormat="1" applyFont="1" applyBorder="1" applyAlignment="1" applyProtection="1"/>
    <xf numFmtId="0" fontId="9572" fillId="0" borderId="9593" xfId="0" applyNumberFormat="1" applyFont="1" applyBorder="1" applyAlignment="1" applyProtection="1"/>
    <xf numFmtId="0" fontId="9573" fillId="0" borderId="9594" xfId="0" applyNumberFormat="1" applyFont="1" applyBorder="1" applyAlignment="1" applyProtection="1"/>
    <xf numFmtId="0" fontId="9574" fillId="0" borderId="9595" xfId="0" applyNumberFormat="1" applyFont="1" applyBorder="1" applyAlignment="1" applyProtection="1"/>
    <xf numFmtId="0" fontId="9575" fillId="0" borderId="9596" xfId="0" applyNumberFormat="1" applyFont="1" applyBorder="1" applyAlignment="1" applyProtection="1"/>
    <xf numFmtId="0" fontId="9576" fillId="0" borderId="9597" xfId="0" applyNumberFormat="1" applyFont="1" applyBorder="1" applyAlignment="1" applyProtection="1"/>
    <xf numFmtId="0" fontId="9577" fillId="0" borderId="9598" xfId="0" applyNumberFormat="1" applyFont="1" applyBorder="1" applyAlignment="1" applyProtection="1"/>
    <xf numFmtId="0" fontId="9578" fillId="0" borderId="9599" xfId="0" applyNumberFormat="1" applyFont="1" applyBorder="1" applyAlignment="1" applyProtection="1"/>
    <xf numFmtId="0" fontId="9579" fillId="0" borderId="9600" xfId="0" applyNumberFormat="1" applyFont="1" applyBorder="1" applyAlignment="1" applyProtection="1"/>
    <xf numFmtId="0" fontId="9580" fillId="0" borderId="9601" xfId="0" applyNumberFormat="1" applyFont="1" applyBorder="1" applyAlignment="1" applyProtection="1"/>
    <xf numFmtId="0" fontId="9581" fillId="0" borderId="9602" xfId="0" applyNumberFormat="1" applyFont="1" applyBorder="1" applyAlignment="1" applyProtection="1"/>
    <xf numFmtId="0" fontId="9582" fillId="0" borderId="9603" xfId="0" applyNumberFormat="1" applyFont="1" applyBorder="1" applyAlignment="1" applyProtection="1"/>
    <xf numFmtId="0" fontId="9583" fillId="0" borderId="9604" xfId="0" applyNumberFormat="1" applyFont="1" applyBorder="1" applyAlignment="1" applyProtection="1"/>
    <xf numFmtId="0" fontId="9584" fillId="0" borderId="9605" xfId="0" applyNumberFormat="1" applyFont="1" applyBorder="1" applyAlignment="1" applyProtection="1"/>
    <xf numFmtId="0" fontId="9585" fillId="0" borderId="9606" xfId="0" applyNumberFormat="1" applyFont="1" applyBorder="1" applyAlignment="1" applyProtection="1"/>
    <xf numFmtId="0" fontId="9586" fillId="0" borderId="9607" xfId="0" applyNumberFormat="1" applyFont="1" applyBorder="1" applyAlignment="1" applyProtection="1"/>
    <xf numFmtId="0" fontId="9587" fillId="0" borderId="9608" xfId="0" applyNumberFormat="1" applyFont="1" applyBorder="1" applyAlignment="1" applyProtection="1"/>
    <xf numFmtId="0" fontId="9588" fillId="0" borderId="9609" xfId="0" applyNumberFormat="1" applyFont="1" applyBorder="1" applyAlignment="1" applyProtection="1"/>
    <xf numFmtId="0" fontId="9589" fillId="0" borderId="9610" xfId="0" applyNumberFormat="1" applyFont="1" applyBorder="1" applyAlignment="1" applyProtection="1"/>
    <xf numFmtId="0" fontId="9590" fillId="0" borderId="9611" xfId="0" applyNumberFormat="1" applyFont="1" applyBorder="1" applyAlignment="1" applyProtection="1"/>
    <xf numFmtId="0" fontId="9591" fillId="0" borderId="9612" xfId="0" applyNumberFormat="1" applyFont="1" applyBorder="1" applyAlignment="1" applyProtection="1"/>
    <xf numFmtId="0" fontId="9592" fillId="0" borderId="9613" xfId="0" applyNumberFormat="1" applyFont="1" applyBorder="1" applyAlignment="1" applyProtection="1"/>
    <xf numFmtId="0" fontId="9593" fillId="0" borderId="9614" xfId="0" applyNumberFormat="1" applyFont="1" applyBorder="1" applyAlignment="1" applyProtection="1"/>
    <xf numFmtId="0" fontId="9594" fillId="0" borderId="9615" xfId="0" applyNumberFormat="1" applyFont="1" applyBorder="1" applyAlignment="1" applyProtection="1"/>
    <xf numFmtId="0" fontId="9595" fillId="0" borderId="9616" xfId="0" applyNumberFormat="1" applyFont="1" applyBorder="1" applyAlignment="1" applyProtection="1"/>
    <xf numFmtId="0" fontId="9596" fillId="0" borderId="9617" xfId="0" applyNumberFormat="1" applyFont="1" applyBorder="1" applyAlignment="1" applyProtection="1"/>
    <xf numFmtId="0" fontId="9597" fillId="0" borderId="9618" xfId="0" applyNumberFormat="1" applyFont="1" applyBorder="1" applyAlignment="1" applyProtection="1"/>
    <xf numFmtId="0" fontId="9598" fillId="0" borderId="9619" xfId="0" applyNumberFormat="1" applyFont="1" applyBorder="1" applyAlignment="1" applyProtection="1"/>
    <xf numFmtId="0" fontId="9599" fillId="0" borderId="9620" xfId="0" applyNumberFormat="1" applyFont="1" applyBorder="1" applyAlignment="1" applyProtection="1"/>
    <xf numFmtId="0" fontId="9600" fillId="0" borderId="9621" xfId="0" applyNumberFormat="1" applyFont="1" applyBorder="1" applyAlignment="1" applyProtection="1"/>
    <xf numFmtId="0" fontId="9601" fillId="0" borderId="9622" xfId="0" applyNumberFormat="1" applyFont="1" applyBorder="1" applyAlignment="1" applyProtection="1"/>
    <xf numFmtId="0" fontId="9602" fillId="0" borderId="9623" xfId="0" applyNumberFormat="1" applyFont="1" applyBorder="1" applyAlignment="1" applyProtection="1"/>
    <xf numFmtId="0" fontId="9603" fillId="0" borderId="9624" xfId="0" applyNumberFormat="1" applyFont="1" applyBorder="1" applyAlignment="1" applyProtection="1"/>
    <xf numFmtId="0" fontId="9604" fillId="0" borderId="9625" xfId="0" applyNumberFormat="1" applyFont="1" applyBorder="1" applyAlignment="1" applyProtection="1"/>
    <xf numFmtId="0" fontId="9605" fillId="0" borderId="9626" xfId="0" applyNumberFormat="1" applyFont="1" applyBorder="1" applyAlignment="1" applyProtection="1"/>
    <xf numFmtId="0" fontId="9606" fillId="0" borderId="9627" xfId="0" applyNumberFormat="1" applyFont="1" applyBorder="1" applyAlignment="1" applyProtection="1"/>
    <xf numFmtId="0" fontId="9607" fillId="0" borderId="9628" xfId="0" applyNumberFormat="1" applyFont="1" applyBorder="1" applyAlignment="1" applyProtection="1"/>
    <xf numFmtId="0" fontId="9608" fillId="0" borderId="9629" xfId="0" applyNumberFormat="1" applyFont="1" applyBorder="1" applyAlignment="1" applyProtection="1"/>
    <xf numFmtId="0" fontId="9609" fillId="0" borderId="9630" xfId="0" applyNumberFormat="1" applyFont="1" applyBorder="1" applyAlignment="1" applyProtection="1"/>
    <xf numFmtId="0" fontId="9610" fillId="0" borderId="9631" xfId="0" applyNumberFormat="1" applyFont="1" applyBorder="1" applyAlignment="1" applyProtection="1"/>
    <xf numFmtId="0" fontId="9611" fillId="0" borderId="9632" xfId="0" applyNumberFormat="1" applyFont="1" applyBorder="1" applyAlignment="1" applyProtection="1"/>
    <xf numFmtId="0" fontId="9612" fillId="0" borderId="9633" xfId="0" applyNumberFormat="1" applyFont="1" applyBorder="1" applyAlignment="1" applyProtection="1"/>
    <xf numFmtId="0" fontId="9613" fillId="0" borderId="9634" xfId="0" applyNumberFormat="1" applyFont="1" applyBorder="1" applyAlignment="1" applyProtection="1"/>
    <xf numFmtId="0" fontId="9614" fillId="0" borderId="9635" xfId="0" applyNumberFormat="1" applyFont="1" applyBorder="1" applyAlignment="1" applyProtection="1"/>
    <xf numFmtId="0" fontId="9615" fillId="0" borderId="9636" xfId="0" applyNumberFormat="1" applyFont="1" applyBorder="1" applyAlignment="1" applyProtection="1"/>
    <xf numFmtId="0" fontId="9616" fillId="0" borderId="9637" xfId="0" applyNumberFormat="1" applyFont="1" applyBorder="1" applyAlignment="1" applyProtection="1"/>
    <xf numFmtId="0" fontId="9617" fillId="0" borderId="9638" xfId="0" applyNumberFormat="1" applyFont="1" applyBorder="1" applyAlignment="1" applyProtection="1"/>
    <xf numFmtId="0" fontId="9618" fillId="0" borderId="9639" xfId="0" applyNumberFormat="1" applyFont="1" applyBorder="1" applyAlignment="1" applyProtection="1"/>
    <xf numFmtId="0" fontId="9619" fillId="0" borderId="9640" xfId="0" applyNumberFormat="1" applyFont="1" applyBorder="1" applyAlignment="1" applyProtection="1"/>
    <xf numFmtId="0" fontId="9620" fillId="0" borderId="9641" xfId="0" applyNumberFormat="1" applyFont="1" applyBorder="1" applyAlignment="1" applyProtection="1"/>
    <xf numFmtId="0" fontId="9621" fillId="0" borderId="9642" xfId="0" applyNumberFormat="1" applyFont="1" applyBorder="1" applyAlignment="1" applyProtection="1"/>
    <xf numFmtId="0" fontId="9622" fillId="0" borderId="9643" xfId="0" applyNumberFormat="1" applyFont="1" applyBorder="1" applyAlignment="1" applyProtection="1"/>
    <xf numFmtId="0" fontId="9623" fillId="0" borderId="9644" xfId="0" applyNumberFormat="1" applyFont="1" applyBorder="1" applyAlignment="1" applyProtection="1"/>
    <xf numFmtId="0" fontId="9624" fillId="0" borderId="9645" xfId="0" applyNumberFormat="1" applyFont="1" applyBorder="1" applyAlignment="1" applyProtection="1"/>
    <xf numFmtId="0" fontId="9625" fillId="0" borderId="9646" xfId="0" applyNumberFormat="1" applyFont="1" applyBorder="1" applyAlignment="1" applyProtection="1"/>
    <xf numFmtId="0" fontId="9626" fillId="0" borderId="9647" xfId="0" applyNumberFormat="1" applyFont="1" applyBorder="1" applyAlignment="1" applyProtection="1"/>
    <xf numFmtId="0" fontId="9627" fillId="0" borderId="9648" xfId="0" applyNumberFormat="1" applyFont="1" applyBorder="1" applyAlignment="1" applyProtection="1"/>
    <xf numFmtId="0" fontId="9628" fillId="0" borderId="9649" xfId="0" applyNumberFormat="1" applyFont="1" applyBorder="1" applyAlignment="1" applyProtection="1"/>
    <xf numFmtId="0" fontId="9629" fillId="0" borderId="9650" xfId="0" applyNumberFormat="1" applyFont="1" applyBorder="1" applyAlignment="1" applyProtection="1"/>
    <xf numFmtId="0" fontId="9630" fillId="0" borderId="9651" xfId="0" applyNumberFormat="1" applyFont="1" applyBorder="1" applyAlignment="1" applyProtection="1"/>
    <xf numFmtId="0" fontId="9631" fillId="0" borderId="9652" xfId="0" applyNumberFormat="1" applyFont="1" applyBorder="1" applyAlignment="1" applyProtection="1"/>
    <xf numFmtId="0" fontId="9632" fillId="0" borderId="9653" xfId="0" applyNumberFormat="1" applyFont="1" applyBorder="1" applyAlignment="1" applyProtection="1"/>
    <xf numFmtId="0" fontId="9633" fillId="0" borderId="9654" xfId="0" applyNumberFormat="1" applyFont="1" applyBorder="1" applyAlignment="1" applyProtection="1"/>
    <xf numFmtId="0" fontId="9634" fillId="0" borderId="9655" xfId="0" applyNumberFormat="1" applyFont="1" applyBorder="1" applyAlignment="1" applyProtection="1"/>
    <xf numFmtId="0" fontId="9635" fillId="0" borderId="9656" xfId="0" applyNumberFormat="1" applyFont="1" applyBorder="1" applyAlignment="1" applyProtection="1"/>
    <xf numFmtId="0" fontId="9636" fillId="0" borderId="9657" xfId="0" applyNumberFormat="1" applyFont="1" applyBorder="1" applyAlignment="1" applyProtection="1"/>
    <xf numFmtId="0" fontId="9637" fillId="0" borderId="9658" xfId="0" applyNumberFormat="1" applyFont="1" applyBorder="1" applyAlignment="1" applyProtection="1"/>
    <xf numFmtId="0" fontId="9638" fillId="0" borderId="9659" xfId="0" applyNumberFormat="1" applyFont="1" applyBorder="1" applyAlignment="1" applyProtection="1"/>
    <xf numFmtId="0" fontId="9639" fillId="0" borderId="9660" xfId="0" applyNumberFormat="1" applyFont="1" applyBorder="1" applyAlignment="1" applyProtection="1"/>
    <xf numFmtId="0" fontId="9640" fillId="0" borderId="9661" xfId="0" applyNumberFormat="1" applyFont="1" applyBorder="1" applyAlignment="1" applyProtection="1"/>
    <xf numFmtId="0" fontId="9641" fillId="0" borderId="9662" xfId="0" applyNumberFormat="1" applyFont="1" applyBorder="1" applyAlignment="1" applyProtection="1"/>
    <xf numFmtId="0" fontId="9642" fillId="0" borderId="9663" xfId="0" applyNumberFormat="1" applyFont="1" applyBorder="1" applyAlignment="1" applyProtection="1"/>
    <xf numFmtId="0" fontId="9643" fillId="0" borderId="9664" xfId="0" applyNumberFormat="1" applyFont="1" applyBorder="1" applyAlignment="1" applyProtection="1"/>
    <xf numFmtId="0" fontId="9644" fillId="0" borderId="9665" xfId="0" applyNumberFormat="1" applyFont="1" applyBorder="1" applyAlignment="1" applyProtection="1"/>
    <xf numFmtId="0" fontId="9645" fillId="0" borderId="9666" xfId="0" applyNumberFormat="1" applyFont="1" applyBorder="1" applyAlignment="1" applyProtection="1"/>
    <xf numFmtId="0" fontId="9646" fillId="0" borderId="9667" xfId="0" applyNumberFormat="1" applyFont="1" applyBorder="1" applyAlignment="1" applyProtection="1"/>
    <xf numFmtId="0" fontId="9647" fillId="0" borderId="9668" xfId="0" applyNumberFormat="1" applyFont="1" applyBorder="1" applyAlignment="1" applyProtection="1"/>
    <xf numFmtId="0" fontId="9648" fillId="0" borderId="9669" xfId="0" applyNumberFormat="1" applyFont="1" applyBorder="1" applyAlignment="1" applyProtection="1"/>
    <xf numFmtId="0" fontId="9649" fillId="0" borderId="9670" xfId="0" applyNumberFormat="1" applyFont="1" applyBorder="1" applyAlignment="1" applyProtection="1"/>
    <xf numFmtId="0" fontId="9650" fillId="0" borderId="9671" xfId="0" applyNumberFormat="1" applyFont="1" applyBorder="1" applyAlignment="1" applyProtection="1"/>
    <xf numFmtId="0" fontId="9651" fillId="0" borderId="9672" xfId="0" applyNumberFormat="1" applyFont="1" applyBorder="1" applyAlignment="1" applyProtection="1"/>
    <xf numFmtId="0" fontId="9652" fillId="0" borderId="9673" xfId="0" applyNumberFormat="1" applyFont="1" applyBorder="1" applyAlignment="1" applyProtection="1"/>
    <xf numFmtId="0" fontId="9653" fillId="0" borderId="9674" xfId="0" applyNumberFormat="1" applyFont="1" applyBorder="1" applyAlignment="1" applyProtection="1"/>
    <xf numFmtId="0" fontId="9654" fillId="0" borderId="9675" xfId="0" applyNumberFormat="1" applyFont="1" applyBorder="1" applyAlignment="1" applyProtection="1"/>
    <xf numFmtId="0" fontId="9655" fillId="0" borderId="9676" xfId="0" applyNumberFormat="1" applyFont="1" applyBorder="1" applyAlignment="1" applyProtection="1"/>
    <xf numFmtId="0" fontId="9656" fillId="0" borderId="9677" xfId="0" applyNumberFormat="1" applyFont="1" applyBorder="1" applyAlignment="1" applyProtection="1"/>
    <xf numFmtId="0" fontId="9657" fillId="0" borderId="9678" xfId="0" applyNumberFormat="1" applyFont="1" applyBorder="1" applyAlignment="1" applyProtection="1"/>
    <xf numFmtId="0" fontId="9658" fillId="0" borderId="9679" xfId="0" applyNumberFormat="1" applyFont="1" applyBorder="1" applyAlignment="1" applyProtection="1"/>
    <xf numFmtId="0" fontId="9659" fillId="0" borderId="9680" xfId="0" applyNumberFormat="1" applyFont="1" applyBorder="1" applyAlignment="1" applyProtection="1"/>
    <xf numFmtId="0" fontId="9660" fillId="0" borderId="9681" xfId="0" applyNumberFormat="1" applyFont="1" applyBorder="1" applyAlignment="1" applyProtection="1"/>
    <xf numFmtId="0" fontId="9661" fillId="0" borderId="9682" xfId="0" applyNumberFormat="1" applyFont="1" applyBorder="1" applyAlignment="1" applyProtection="1"/>
    <xf numFmtId="0" fontId="9662" fillId="0" borderId="9683" xfId="0" applyNumberFormat="1" applyFont="1" applyBorder="1" applyAlignment="1" applyProtection="1"/>
    <xf numFmtId="0" fontId="9663" fillId="0" borderId="9684" xfId="0" applyNumberFormat="1" applyFont="1" applyBorder="1" applyAlignment="1" applyProtection="1"/>
    <xf numFmtId="0" fontId="9664" fillId="0" borderId="9685" xfId="0" applyNumberFormat="1" applyFont="1" applyBorder="1" applyAlignment="1" applyProtection="1"/>
    <xf numFmtId="0" fontId="9665" fillId="0" borderId="9686" xfId="0" applyNumberFormat="1" applyFont="1" applyBorder="1" applyAlignment="1" applyProtection="1"/>
    <xf numFmtId="0" fontId="9666" fillId="0" borderId="9687" xfId="0" applyNumberFormat="1" applyFont="1" applyBorder="1" applyAlignment="1" applyProtection="1"/>
    <xf numFmtId="0" fontId="9667" fillId="0" borderId="9688" xfId="0" applyNumberFormat="1" applyFont="1" applyBorder="1" applyAlignment="1" applyProtection="1"/>
    <xf numFmtId="0" fontId="9668" fillId="0" borderId="9689" xfId="0" applyNumberFormat="1" applyFont="1" applyBorder="1" applyAlignment="1" applyProtection="1"/>
    <xf numFmtId="0" fontId="9669" fillId="0" borderId="9690" xfId="0" applyNumberFormat="1" applyFont="1" applyBorder="1" applyAlignment="1" applyProtection="1"/>
    <xf numFmtId="0" fontId="9670" fillId="0" borderId="9691" xfId="0" applyNumberFormat="1" applyFont="1" applyBorder="1" applyAlignment="1" applyProtection="1"/>
    <xf numFmtId="0" fontId="9671" fillId="0" borderId="9692" xfId="0" applyNumberFormat="1" applyFont="1" applyBorder="1" applyAlignment="1" applyProtection="1"/>
    <xf numFmtId="0" fontId="9672" fillId="0" borderId="9693" xfId="0" applyNumberFormat="1" applyFont="1" applyBorder="1" applyAlignment="1" applyProtection="1"/>
    <xf numFmtId="0" fontId="9673" fillId="0" borderId="9694" xfId="0" applyNumberFormat="1" applyFont="1" applyBorder="1" applyAlignment="1" applyProtection="1"/>
    <xf numFmtId="0" fontId="9674" fillId="0" borderId="9695" xfId="0" applyNumberFormat="1" applyFont="1" applyBorder="1" applyAlignment="1" applyProtection="1"/>
    <xf numFmtId="0" fontId="9675" fillId="0" borderId="9696" xfId="0" applyNumberFormat="1" applyFont="1" applyBorder="1" applyAlignment="1" applyProtection="1"/>
    <xf numFmtId="0" fontId="9676" fillId="0" borderId="9697" xfId="0" applyNumberFormat="1" applyFont="1" applyBorder="1" applyAlignment="1" applyProtection="1"/>
    <xf numFmtId="0" fontId="9677" fillId="0" borderId="9698" xfId="0" applyNumberFormat="1" applyFont="1" applyBorder="1" applyAlignment="1" applyProtection="1"/>
    <xf numFmtId="0" fontId="9678" fillId="0" borderId="9699" xfId="0" applyNumberFormat="1" applyFont="1" applyBorder="1" applyAlignment="1" applyProtection="1"/>
    <xf numFmtId="0" fontId="9679" fillId="0" borderId="9700" xfId="0" applyNumberFormat="1" applyFont="1" applyBorder="1" applyAlignment="1" applyProtection="1"/>
    <xf numFmtId="0" fontId="9680" fillId="0" borderId="9701" xfId="0" applyNumberFormat="1" applyFont="1" applyBorder="1" applyAlignment="1" applyProtection="1"/>
    <xf numFmtId="0" fontId="9681" fillId="0" borderId="9702" xfId="0" applyNumberFormat="1" applyFont="1" applyBorder="1" applyAlignment="1" applyProtection="1"/>
    <xf numFmtId="0" fontId="9682" fillId="0" borderId="9703" xfId="0" applyNumberFormat="1" applyFont="1" applyBorder="1" applyAlignment="1" applyProtection="1"/>
    <xf numFmtId="0" fontId="9683" fillId="0" borderId="9704" xfId="0" applyNumberFormat="1" applyFont="1" applyBorder="1" applyAlignment="1" applyProtection="1"/>
    <xf numFmtId="0" fontId="9684" fillId="0" borderId="9705" xfId="0" applyNumberFormat="1" applyFont="1" applyBorder="1" applyAlignment="1" applyProtection="1"/>
    <xf numFmtId="0" fontId="9685" fillId="0" borderId="9706" xfId="0" applyNumberFormat="1" applyFont="1" applyBorder="1" applyAlignment="1" applyProtection="1"/>
    <xf numFmtId="0" fontId="9686" fillId="0" borderId="9707" xfId="0" applyNumberFormat="1" applyFont="1" applyBorder="1" applyAlignment="1" applyProtection="1"/>
    <xf numFmtId="0" fontId="9687" fillId="0" borderId="9708" xfId="0" applyNumberFormat="1" applyFont="1" applyBorder="1" applyAlignment="1" applyProtection="1"/>
    <xf numFmtId="0" fontId="9688" fillId="0" borderId="9709" xfId="0" applyNumberFormat="1" applyFont="1" applyBorder="1" applyAlignment="1" applyProtection="1"/>
    <xf numFmtId="0" fontId="9689" fillId="0" borderId="9711" xfId="0" applyNumberFormat="1" applyFont="1" applyBorder="1" applyAlignment="1" applyProtection="1"/>
    <xf numFmtId="0" fontId="9690" fillId="0" borderId="9712" xfId="0" applyNumberFormat="1" applyFont="1" applyBorder="1" applyAlignment="1" applyProtection="1"/>
    <xf numFmtId="0" fontId="9691" fillId="0" borderId="9713" xfId="0" applyNumberFormat="1" applyFont="1" applyBorder="1" applyAlignment="1" applyProtection="1"/>
    <xf numFmtId="0" fontId="9692" fillId="0" borderId="9714" xfId="0" applyNumberFormat="1" applyFont="1" applyBorder="1" applyAlignment="1" applyProtection="1"/>
    <xf numFmtId="0" fontId="9693" fillId="0" borderId="9715" xfId="0" applyNumberFormat="1" applyFont="1" applyBorder="1" applyAlignment="1" applyProtection="1"/>
    <xf numFmtId="0" fontId="9694" fillId="0" borderId="9716" xfId="0" applyNumberFormat="1" applyFont="1" applyBorder="1" applyAlignment="1" applyProtection="1"/>
    <xf numFmtId="0" fontId="9695" fillId="0" borderId="9717" xfId="0" applyNumberFormat="1" applyFont="1" applyBorder="1" applyAlignment="1" applyProtection="1"/>
    <xf numFmtId="0" fontId="9696" fillId="0" borderId="9718" xfId="0" applyNumberFormat="1" applyFont="1" applyBorder="1" applyAlignment="1" applyProtection="1"/>
    <xf numFmtId="0" fontId="9697" fillId="0" borderId="9719" xfId="0" applyNumberFormat="1" applyFont="1" applyBorder="1" applyAlignment="1" applyProtection="1"/>
    <xf numFmtId="0" fontId="9698" fillId="0" borderId="9720" xfId="0" applyNumberFormat="1" applyFont="1" applyBorder="1" applyAlignment="1" applyProtection="1"/>
    <xf numFmtId="0" fontId="9699" fillId="0" borderId="9721" xfId="0" applyNumberFormat="1" applyFont="1" applyBorder="1" applyAlignment="1" applyProtection="1"/>
    <xf numFmtId="0" fontId="9700" fillId="0" borderId="9722" xfId="0" applyNumberFormat="1" applyFont="1" applyBorder="1" applyAlignment="1" applyProtection="1"/>
    <xf numFmtId="0" fontId="9701" fillId="0" borderId="9723" xfId="0" applyNumberFormat="1" applyFont="1" applyBorder="1" applyAlignment="1" applyProtection="1"/>
    <xf numFmtId="0" fontId="9702" fillId="0" borderId="9724" xfId="0" applyNumberFormat="1" applyFont="1" applyBorder="1" applyAlignment="1" applyProtection="1"/>
    <xf numFmtId="0" fontId="9703" fillId="0" borderId="9725" xfId="0" applyNumberFormat="1" applyFont="1" applyBorder="1" applyAlignment="1" applyProtection="1"/>
    <xf numFmtId="0" fontId="9704" fillId="0" borderId="9726" xfId="0" applyNumberFormat="1" applyFont="1" applyBorder="1" applyAlignment="1" applyProtection="1"/>
    <xf numFmtId="0" fontId="9705" fillId="0" borderId="9727" xfId="0" applyNumberFormat="1" applyFont="1" applyBorder="1" applyAlignment="1" applyProtection="1"/>
    <xf numFmtId="0" fontId="9706" fillId="0" borderId="9728" xfId="0" applyNumberFormat="1" applyFont="1" applyBorder="1" applyAlignment="1" applyProtection="1"/>
    <xf numFmtId="0" fontId="9707" fillId="0" borderId="9729" xfId="0" applyNumberFormat="1" applyFont="1" applyBorder="1" applyAlignment="1" applyProtection="1"/>
    <xf numFmtId="0" fontId="9708" fillId="0" borderId="9730" xfId="0" applyNumberFormat="1" applyFont="1" applyBorder="1" applyAlignment="1" applyProtection="1"/>
    <xf numFmtId="0" fontId="9709" fillId="0" borderId="9731" xfId="0" applyNumberFormat="1" applyFont="1" applyBorder="1" applyAlignment="1" applyProtection="1"/>
    <xf numFmtId="0" fontId="9710" fillId="0" borderId="9732" xfId="0" applyNumberFormat="1" applyFont="1" applyBorder="1" applyAlignment="1" applyProtection="1"/>
    <xf numFmtId="0" fontId="9711" fillId="0" borderId="9733" xfId="0" applyNumberFormat="1" applyFont="1" applyBorder="1" applyAlignment="1" applyProtection="1"/>
    <xf numFmtId="0" fontId="9712" fillId="0" borderId="9734" xfId="0" applyNumberFormat="1" applyFont="1" applyBorder="1" applyAlignment="1" applyProtection="1"/>
    <xf numFmtId="0" fontId="9713" fillId="0" borderId="9735" xfId="0" applyNumberFormat="1" applyFont="1" applyBorder="1" applyAlignment="1" applyProtection="1"/>
    <xf numFmtId="0" fontId="9714" fillId="0" borderId="9736" xfId="0" applyNumberFormat="1" applyFont="1" applyBorder="1" applyAlignment="1" applyProtection="1"/>
    <xf numFmtId="0" fontId="9715" fillId="0" borderId="9737" xfId="0" applyNumberFormat="1" applyFont="1" applyBorder="1" applyAlignment="1" applyProtection="1"/>
    <xf numFmtId="0" fontId="9716" fillId="0" borderId="9738" xfId="0" applyNumberFormat="1" applyFont="1" applyBorder="1" applyAlignment="1" applyProtection="1"/>
    <xf numFmtId="0" fontId="9717" fillId="0" borderId="9739" xfId="0" applyNumberFormat="1" applyFont="1" applyBorder="1" applyAlignment="1" applyProtection="1"/>
    <xf numFmtId="0" fontId="9718" fillId="0" borderId="9740" xfId="0" applyNumberFormat="1" applyFont="1" applyBorder="1" applyAlignment="1" applyProtection="1"/>
    <xf numFmtId="0" fontId="9719" fillId="0" borderId="9741" xfId="0" applyNumberFormat="1" applyFont="1" applyBorder="1" applyAlignment="1" applyProtection="1"/>
    <xf numFmtId="0" fontId="9720" fillId="0" borderId="9742" xfId="0" applyNumberFormat="1" applyFont="1" applyBorder="1" applyAlignment="1" applyProtection="1"/>
    <xf numFmtId="0" fontId="9721" fillId="0" borderId="9743" xfId="0" applyNumberFormat="1" applyFont="1" applyBorder="1" applyAlignment="1" applyProtection="1"/>
    <xf numFmtId="0" fontId="9722" fillId="0" borderId="9744" xfId="0" applyNumberFormat="1" applyFont="1" applyBorder="1" applyAlignment="1" applyProtection="1"/>
    <xf numFmtId="0" fontId="9723" fillId="0" borderId="9745" xfId="0" applyNumberFormat="1" applyFont="1" applyBorder="1" applyAlignment="1" applyProtection="1"/>
    <xf numFmtId="0" fontId="9724" fillId="0" borderId="9746" xfId="0" applyNumberFormat="1" applyFont="1" applyBorder="1" applyAlignment="1" applyProtection="1"/>
    <xf numFmtId="0" fontId="9725" fillId="0" borderId="9747" xfId="0" applyNumberFormat="1" applyFont="1" applyBorder="1" applyAlignment="1" applyProtection="1"/>
    <xf numFmtId="0" fontId="9726" fillId="0" borderId="9748" xfId="0" applyNumberFormat="1" applyFont="1" applyBorder="1" applyAlignment="1" applyProtection="1"/>
    <xf numFmtId="0" fontId="9727" fillId="0" borderId="9749" xfId="0" applyNumberFormat="1" applyFont="1" applyBorder="1" applyAlignment="1" applyProtection="1"/>
    <xf numFmtId="0" fontId="9728" fillId="0" borderId="9750" xfId="0" applyNumberFormat="1" applyFont="1" applyBorder="1" applyAlignment="1" applyProtection="1"/>
    <xf numFmtId="0" fontId="9729" fillId="0" borderId="9751" xfId="0" applyNumberFormat="1" applyFont="1" applyBorder="1" applyAlignment="1" applyProtection="1"/>
    <xf numFmtId="0" fontId="9730" fillId="0" borderId="9752" xfId="0" applyNumberFormat="1" applyFont="1" applyBorder="1" applyAlignment="1" applyProtection="1"/>
    <xf numFmtId="0" fontId="9731" fillId="0" borderId="9753" xfId="0" applyNumberFormat="1" applyFont="1" applyBorder="1" applyAlignment="1" applyProtection="1"/>
    <xf numFmtId="0" fontId="9732" fillId="0" borderId="9754" xfId="0" applyNumberFormat="1" applyFont="1" applyBorder="1" applyAlignment="1" applyProtection="1"/>
    <xf numFmtId="0" fontId="9733" fillId="0" borderId="9755" xfId="0" applyNumberFormat="1" applyFont="1" applyBorder="1" applyAlignment="1" applyProtection="1"/>
    <xf numFmtId="0" fontId="9734" fillId="0" borderId="9756" xfId="0" applyNumberFormat="1" applyFont="1" applyBorder="1" applyAlignment="1" applyProtection="1"/>
    <xf numFmtId="0" fontId="9735" fillId="0" borderId="9757" xfId="0" applyNumberFormat="1" applyFont="1" applyBorder="1" applyAlignment="1" applyProtection="1"/>
    <xf numFmtId="0" fontId="9736" fillId="0" borderId="9758" xfId="0" applyNumberFormat="1" applyFont="1" applyBorder="1" applyAlignment="1" applyProtection="1"/>
    <xf numFmtId="0" fontId="9737" fillId="0" borderId="9759" xfId="0" applyNumberFormat="1" applyFont="1" applyBorder="1" applyAlignment="1" applyProtection="1"/>
    <xf numFmtId="0" fontId="9738" fillId="0" borderId="9760" xfId="0" applyNumberFormat="1" applyFont="1" applyBorder="1" applyAlignment="1" applyProtection="1"/>
    <xf numFmtId="0" fontId="9739" fillId="0" borderId="9761" xfId="0" applyNumberFormat="1" applyFont="1" applyBorder="1" applyAlignment="1" applyProtection="1"/>
    <xf numFmtId="0" fontId="9740" fillId="0" borderId="9762" xfId="0" applyNumberFormat="1" applyFont="1" applyBorder="1" applyAlignment="1" applyProtection="1"/>
    <xf numFmtId="0" fontId="9741" fillId="0" borderId="9763" xfId="0" applyNumberFormat="1" applyFont="1" applyBorder="1" applyAlignment="1" applyProtection="1"/>
    <xf numFmtId="0" fontId="9742" fillId="0" borderId="9764" xfId="0" applyNumberFormat="1" applyFont="1" applyBorder="1" applyAlignment="1" applyProtection="1"/>
    <xf numFmtId="0" fontId="9743" fillId="0" borderId="9765" xfId="0" applyNumberFormat="1" applyFont="1" applyBorder="1" applyAlignment="1" applyProtection="1"/>
    <xf numFmtId="0" fontId="9744" fillId="0" borderId="9766" xfId="0" applyNumberFormat="1" applyFont="1" applyBorder="1" applyAlignment="1" applyProtection="1"/>
    <xf numFmtId="0" fontId="9745" fillId="0" borderId="9767" xfId="0" applyNumberFormat="1" applyFont="1" applyBorder="1" applyAlignment="1" applyProtection="1"/>
    <xf numFmtId="0" fontId="9746" fillId="0" borderId="9768" xfId="0" applyNumberFormat="1" applyFont="1" applyBorder="1" applyAlignment="1" applyProtection="1"/>
    <xf numFmtId="0" fontId="9747" fillId="0" borderId="9769" xfId="0" applyNumberFormat="1" applyFont="1" applyBorder="1" applyAlignment="1" applyProtection="1"/>
    <xf numFmtId="0" fontId="9748" fillId="0" borderId="9770" xfId="0" applyNumberFormat="1" applyFont="1" applyBorder="1" applyAlignment="1" applyProtection="1"/>
    <xf numFmtId="0" fontId="9749" fillId="0" borderId="9771" xfId="0" applyNumberFormat="1" applyFont="1" applyBorder="1" applyAlignment="1" applyProtection="1"/>
    <xf numFmtId="0" fontId="9750" fillId="0" borderId="9772" xfId="0" applyNumberFormat="1" applyFont="1" applyBorder="1" applyAlignment="1" applyProtection="1"/>
    <xf numFmtId="0" fontId="9751" fillId="0" borderId="9773" xfId="0" applyNumberFormat="1" applyFont="1" applyBorder="1" applyAlignment="1" applyProtection="1"/>
    <xf numFmtId="0" fontId="9752" fillId="0" borderId="9774" xfId="0" applyNumberFormat="1" applyFont="1" applyBorder="1" applyAlignment="1" applyProtection="1"/>
    <xf numFmtId="0" fontId="9753" fillId="0" borderId="9775" xfId="0" applyNumberFormat="1" applyFont="1" applyBorder="1" applyAlignment="1" applyProtection="1"/>
    <xf numFmtId="0" fontId="9754" fillId="0" borderId="9776" xfId="0" applyNumberFormat="1" applyFont="1" applyBorder="1" applyAlignment="1" applyProtection="1"/>
    <xf numFmtId="0" fontId="9755" fillId="0" borderId="9777" xfId="0" applyNumberFormat="1" applyFont="1" applyBorder="1" applyAlignment="1" applyProtection="1"/>
    <xf numFmtId="0" fontId="9756" fillId="0" borderId="9778" xfId="0" applyNumberFormat="1" applyFont="1" applyBorder="1" applyAlignment="1" applyProtection="1"/>
    <xf numFmtId="0" fontId="9757" fillId="0" borderId="9779" xfId="0" applyNumberFormat="1" applyFont="1" applyBorder="1" applyAlignment="1" applyProtection="1"/>
    <xf numFmtId="0" fontId="9758" fillId="0" borderId="9780" xfId="0" applyNumberFormat="1" applyFont="1" applyBorder="1" applyAlignment="1" applyProtection="1"/>
    <xf numFmtId="0" fontId="9759" fillId="0" borderId="9781" xfId="0" applyNumberFormat="1" applyFont="1" applyBorder="1" applyAlignment="1" applyProtection="1"/>
    <xf numFmtId="0" fontId="9760" fillId="0" borderId="9782" xfId="0" applyNumberFormat="1" applyFont="1" applyBorder="1" applyAlignment="1" applyProtection="1"/>
    <xf numFmtId="0" fontId="9761" fillId="0" borderId="9783" xfId="0" applyNumberFormat="1" applyFont="1" applyBorder="1" applyAlignment="1" applyProtection="1"/>
    <xf numFmtId="0" fontId="9762" fillId="0" borderId="9784" xfId="0" applyNumberFormat="1" applyFont="1" applyBorder="1" applyAlignment="1" applyProtection="1"/>
    <xf numFmtId="0" fontId="9763" fillId="0" borderId="9785" xfId="0" applyNumberFormat="1" applyFont="1" applyBorder="1" applyAlignment="1" applyProtection="1"/>
    <xf numFmtId="0" fontId="9764" fillId="0" borderId="9786" xfId="0" applyNumberFormat="1" applyFont="1" applyBorder="1" applyAlignment="1" applyProtection="1"/>
    <xf numFmtId="0" fontId="9765" fillId="0" borderId="9787" xfId="0" applyNumberFormat="1" applyFont="1" applyBorder="1" applyAlignment="1" applyProtection="1"/>
    <xf numFmtId="0" fontId="9766" fillId="0" borderId="9788" xfId="0" applyNumberFormat="1" applyFont="1" applyBorder="1" applyAlignment="1" applyProtection="1"/>
    <xf numFmtId="0" fontId="9767" fillId="0" borderId="9789" xfId="0" applyNumberFormat="1" applyFont="1" applyBorder="1" applyAlignment="1" applyProtection="1"/>
    <xf numFmtId="0" fontId="9768" fillId="0" borderId="9790" xfId="0" applyNumberFormat="1" applyFont="1" applyBorder="1" applyAlignment="1" applyProtection="1"/>
    <xf numFmtId="0" fontId="9769" fillId="0" borderId="9791" xfId="0" applyNumberFormat="1" applyFont="1" applyBorder="1" applyAlignment="1" applyProtection="1"/>
    <xf numFmtId="0" fontId="9770" fillId="0" borderId="9792" xfId="0" applyNumberFormat="1" applyFont="1" applyBorder="1" applyAlignment="1" applyProtection="1"/>
    <xf numFmtId="0" fontId="9771" fillId="0" borderId="9793" xfId="0" applyNumberFormat="1" applyFont="1" applyBorder="1" applyAlignment="1" applyProtection="1"/>
    <xf numFmtId="0" fontId="9772" fillId="0" borderId="9794" xfId="0" applyNumberFormat="1" applyFont="1" applyBorder="1" applyAlignment="1" applyProtection="1"/>
    <xf numFmtId="0" fontId="9773" fillId="0" borderId="9795" xfId="0" applyNumberFormat="1" applyFont="1" applyBorder="1" applyAlignment="1" applyProtection="1"/>
    <xf numFmtId="0" fontId="9774" fillId="0" borderId="9796" xfId="0" applyNumberFormat="1" applyFont="1" applyBorder="1" applyAlignment="1" applyProtection="1"/>
    <xf numFmtId="0" fontId="9775" fillId="0" borderId="9797" xfId="0" applyNumberFormat="1" applyFont="1" applyBorder="1" applyAlignment="1" applyProtection="1"/>
    <xf numFmtId="0" fontId="9776" fillId="0" borderId="9798" xfId="0" applyNumberFormat="1" applyFont="1" applyBorder="1" applyAlignment="1" applyProtection="1"/>
    <xf numFmtId="0" fontId="9777" fillId="0" borderId="9799" xfId="0" applyNumberFormat="1" applyFont="1" applyBorder="1" applyAlignment="1" applyProtection="1"/>
    <xf numFmtId="0" fontId="9778" fillId="0" borderId="9800" xfId="0" applyNumberFormat="1" applyFont="1" applyBorder="1" applyAlignment="1" applyProtection="1"/>
    <xf numFmtId="0" fontId="9779" fillId="0" borderId="9801" xfId="0" applyNumberFormat="1" applyFont="1" applyBorder="1" applyAlignment="1" applyProtection="1"/>
    <xf numFmtId="0" fontId="9780" fillId="0" borderId="9802" xfId="0" applyNumberFormat="1" applyFont="1" applyBorder="1" applyAlignment="1" applyProtection="1"/>
    <xf numFmtId="0" fontId="9781" fillId="0" borderId="9803" xfId="0" applyNumberFormat="1" applyFont="1" applyBorder="1" applyAlignment="1" applyProtection="1"/>
    <xf numFmtId="0" fontId="9782" fillId="0" borderId="9804" xfId="0" applyNumberFormat="1" applyFont="1" applyBorder="1" applyAlignment="1" applyProtection="1"/>
    <xf numFmtId="0" fontId="9783" fillId="0" borderId="9805" xfId="0" applyNumberFormat="1" applyFont="1" applyBorder="1" applyAlignment="1" applyProtection="1"/>
    <xf numFmtId="0" fontId="9784" fillId="0" borderId="9806" xfId="0" applyNumberFormat="1" applyFont="1" applyBorder="1" applyAlignment="1" applyProtection="1"/>
    <xf numFmtId="0" fontId="9785" fillId="0" borderId="9807" xfId="0" applyNumberFormat="1" applyFont="1" applyBorder="1" applyAlignment="1" applyProtection="1"/>
    <xf numFmtId="0" fontId="9786" fillId="0" borderId="9808" xfId="0" applyNumberFormat="1" applyFont="1" applyBorder="1" applyAlignment="1" applyProtection="1"/>
    <xf numFmtId="0" fontId="9787" fillId="0" borderId="9809" xfId="0" applyNumberFormat="1" applyFont="1" applyBorder="1" applyAlignment="1" applyProtection="1"/>
    <xf numFmtId="0" fontId="9788" fillId="0" borderId="9810" xfId="0" applyNumberFormat="1" applyFont="1" applyBorder="1" applyAlignment="1" applyProtection="1"/>
    <xf numFmtId="0" fontId="9789" fillId="0" borderId="9811" xfId="0" applyNumberFormat="1" applyFont="1" applyBorder="1" applyAlignment="1" applyProtection="1"/>
    <xf numFmtId="0" fontId="9790" fillId="0" borderId="9812" xfId="0" applyNumberFormat="1" applyFont="1" applyBorder="1" applyAlignment="1" applyProtection="1"/>
    <xf numFmtId="0" fontId="9791" fillId="0" borderId="9813" xfId="0" applyNumberFormat="1" applyFont="1" applyBorder="1" applyAlignment="1" applyProtection="1"/>
    <xf numFmtId="0" fontId="9792" fillId="0" borderId="9814" xfId="0" applyNumberFormat="1" applyFont="1" applyBorder="1" applyAlignment="1" applyProtection="1"/>
    <xf numFmtId="0" fontId="9793" fillId="0" borderId="9815" xfId="0" applyNumberFormat="1" applyFont="1" applyBorder="1" applyAlignment="1" applyProtection="1"/>
    <xf numFmtId="0" fontId="9794" fillId="0" borderId="9816" xfId="0" applyNumberFormat="1" applyFont="1" applyBorder="1" applyAlignment="1" applyProtection="1"/>
    <xf numFmtId="0" fontId="9795" fillId="0" borderId="9817" xfId="0" applyNumberFormat="1" applyFont="1" applyBorder="1" applyAlignment="1" applyProtection="1"/>
    <xf numFmtId="0" fontId="9796" fillId="0" borderId="9818" xfId="0" applyNumberFormat="1" applyFont="1" applyBorder="1" applyAlignment="1" applyProtection="1"/>
    <xf numFmtId="0" fontId="9797" fillId="0" borderId="9819" xfId="0" applyNumberFormat="1" applyFont="1" applyBorder="1" applyAlignment="1" applyProtection="1"/>
    <xf numFmtId="0" fontId="9798" fillId="0" borderId="9820" xfId="0" applyNumberFormat="1" applyFont="1" applyBorder="1" applyAlignment="1" applyProtection="1"/>
    <xf numFmtId="0" fontId="9799" fillId="0" borderId="9821" xfId="0" applyNumberFormat="1" applyFont="1" applyBorder="1" applyAlignment="1" applyProtection="1"/>
    <xf numFmtId="0" fontId="9800" fillId="0" borderId="9822" xfId="0" applyNumberFormat="1" applyFont="1" applyBorder="1" applyAlignment="1" applyProtection="1"/>
    <xf numFmtId="0" fontId="9801" fillId="0" borderId="9823" xfId="0" applyNumberFormat="1" applyFont="1" applyBorder="1" applyAlignment="1" applyProtection="1"/>
    <xf numFmtId="0" fontId="9802" fillId="0" borderId="9824" xfId="0" applyNumberFormat="1" applyFont="1" applyBorder="1" applyAlignment="1" applyProtection="1"/>
    <xf numFmtId="0" fontId="9803" fillId="0" borderId="9825" xfId="0" applyNumberFormat="1" applyFont="1" applyBorder="1" applyAlignment="1" applyProtection="1"/>
    <xf numFmtId="0" fontId="9804" fillId="0" borderId="9826" xfId="0" applyNumberFormat="1" applyFont="1" applyBorder="1" applyAlignment="1" applyProtection="1"/>
    <xf numFmtId="0" fontId="9805" fillId="0" borderId="9827" xfId="0" applyNumberFormat="1" applyFont="1" applyBorder="1" applyAlignment="1" applyProtection="1"/>
    <xf numFmtId="0" fontId="9806" fillId="0" borderId="9828" xfId="0" applyNumberFormat="1" applyFont="1" applyBorder="1" applyAlignment="1" applyProtection="1"/>
    <xf numFmtId="0" fontId="9807" fillId="0" borderId="9829" xfId="0" applyNumberFormat="1" applyFont="1" applyBorder="1" applyAlignment="1" applyProtection="1"/>
    <xf numFmtId="0" fontId="9808" fillId="0" borderId="9830" xfId="0" applyNumberFormat="1" applyFont="1" applyBorder="1" applyAlignment="1" applyProtection="1"/>
    <xf numFmtId="0" fontId="9809" fillId="0" borderId="9831" xfId="0" applyNumberFormat="1" applyFont="1" applyBorder="1" applyAlignment="1" applyProtection="1"/>
    <xf numFmtId="0" fontId="9810" fillId="0" borderId="9832" xfId="0" applyNumberFormat="1" applyFont="1" applyBorder="1" applyAlignment="1" applyProtection="1"/>
    <xf numFmtId="0" fontId="9811" fillId="0" borderId="9833" xfId="0" applyNumberFormat="1" applyFont="1" applyBorder="1" applyAlignment="1" applyProtection="1"/>
    <xf numFmtId="0" fontId="9812" fillId="0" borderId="9834" xfId="0" applyNumberFormat="1" applyFont="1" applyBorder="1" applyAlignment="1" applyProtection="1"/>
    <xf numFmtId="0" fontId="9813" fillId="0" borderId="9835" xfId="0" applyNumberFormat="1" applyFont="1" applyBorder="1" applyAlignment="1" applyProtection="1"/>
    <xf numFmtId="0" fontId="9814" fillId="0" borderId="9836" xfId="0" applyNumberFormat="1" applyFont="1" applyBorder="1" applyAlignment="1" applyProtection="1"/>
    <xf numFmtId="0" fontId="9815" fillId="0" borderId="9837" xfId="0" applyNumberFormat="1" applyFont="1" applyBorder="1" applyAlignment="1" applyProtection="1"/>
    <xf numFmtId="0" fontId="9816" fillId="0" borderId="9838" xfId="0" applyNumberFormat="1" applyFont="1" applyBorder="1" applyAlignment="1" applyProtection="1"/>
    <xf numFmtId="0" fontId="9817" fillId="0" borderId="9839" xfId="0" applyNumberFormat="1" applyFont="1" applyBorder="1" applyAlignment="1" applyProtection="1"/>
    <xf numFmtId="0" fontId="9818" fillId="0" borderId="9840" xfId="0" applyNumberFormat="1" applyFont="1" applyBorder="1" applyAlignment="1" applyProtection="1"/>
    <xf numFmtId="0" fontId="9819" fillId="0" borderId="9841" xfId="0" applyNumberFormat="1" applyFont="1" applyBorder="1" applyAlignment="1" applyProtection="1"/>
    <xf numFmtId="0" fontId="9820" fillId="0" borderId="9842" xfId="0" applyNumberFormat="1" applyFont="1" applyBorder="1" applyAlignment="1" applyProtection="1"/>
    <xf numFmtId="0" fontId="9821" fillId="0" borderId="9843" xfId="0" applyNumberFormat="1" applyFont="1" applyBorder="1" applyAlignment="1" applyProtection="1"/>
    <xf numFmtId="0" fontId="9822" fillId="0" borderId="9844" xfId="0" applyNumberFormat="1" applyFont="1" applyBorder="1" applyAlignment="1" applyProtection="1"/>
    <xf numFmtId="0" fontId="9823" fillId="0" borderId="9845" xfId="0" applyNumberFormat="1" applyFont="1" applyBorder="1" applyAlignment="1" applyProtection="1"/>
    <xf numFmtId="0" fontId="9824" fillId="0" borderId="9846" xfId="0" applyNumberFormat="1" applyFont="1" applyBorder="1" applyAlignment="1" applyProtection="1"/>
    <xf numFmtId="0" fontId="9825" fillId="0" borderId="9847" xfId="0" applyNumberFormat="1" applyFont="1" applyBorder="1" applyAlignment="1" applyProtection="1"/>
    <xf numFmtId="0" fontId="9826" fillId="0" borderId="9848" xfId="0" applyNumberFormat="1" applyFont="1" applyBorder="1" applyAlignment="1" applyProtection="1"/>
    <xf numFmtId="0" fontId="9827" fillId="0" borderId="9849" xfId="0" applyNumberFormat="1" applyFont="1" applyBorder="1" applyAlignment="1" applyProtection="1"/>
    <xf numFmtId="0" fontId="9828" fillId="0" borderId="9850" xfId="0" applyNumberFormat="1" applyFont="1" applyBorder="1" applyAlignment="1" applyProtection="1"/>
    <xf numFmtId="0" fontId="9829" fillId="0" borderId="9851" xfId="0" applyNumberFormat="1" applyFont="1" applyBorder="1" applyAlignment="1" applyProtection="1"/>
    <xf numFmtId="0" fontId="9830" fillId="0" borderId="9852" xfId="0" applyNumberFormat="1" applyFont="1" applyBorder="1" applyAlignment="1" applyProtection="1"/>
    <xf numFmtId="0" fontId="9831" fillId="0" borderId="9853" xfId="0" applyNumberFormat="1" applyFont="1" applyBorder="1" applyAlignment="1" applyProtection="1"/>
    <xf numFmtId="0" fontId="9832" fillId="0" borderId="9854" xfId="0" applyNumberFormat="1" applyFont="1" applyBorder="1" applyAlignment="1" applyProtection="1"/>
    <xf numFmtId="0" fontId="9833" fillId="0" borderId="9855" xfId="0" applyNumberFormat="1" applyFont="1" applyBorder="1" applyAlignment="1" applyProtection="1"/>
    <xf numFmtId="0" fontId="9834" fillId="0" borderId="9856" xfId="0" applyNumberFormat="1" applyFont="1" applyBorder="1" applyAlignment="1" applyProtection="1"/>
    <xf numFmtId="0" fontId="9835" fillId="0" borderId="9857" xfId="0" applyNumberFormat="1" applyFont="1" applyBorder="1" applyAlignment="1" applyProtection="1"/>
    <xf numFmtId="0" fontId="9836" fillId="0" borderId="9858" xfId="0" applyNumberFormat="1" applyFont="1" applyBorder="1" applyAlignment="1" applyProtection="1"/>
    <xf numFmtId="0" fontId="9837" fillId="0" borderId="9859" xfId="0" applyNumberFormat="1" applyFont="1" applyBorder="1" applyAlignment="1" applyProtection="1"/>
    <xf numFmtId="0" fontId="9838" fillId="0" borderId="9860" xfId="0" applyNumberFormat="1" applyFont="1" applyBorder="1" applyAlignment="1" applyProtection="1"/>
    <xf numFmtId="0" fontId="9839" fillId="0" borderId="9861" xfId="0" applyNumberFormat="1" applyFont="1" applyBorder="1" applyAlignment="1" applyProtection="1"/>
    <xf numFmtId="0" fontId="9840" fillId="0" borderId="9862" xfId="0" applyNumberFormat="1" applyFont="1" applyBorder="1" applyAlignment="1" applyProtection="1"/>
    <xf numFmtId="0" fontId="9841" fillId="0" borderId="9863" xfId="0" applyNumberFormat="1" applyFont="1" applyBorder="1" applyAlignment="1" applyProtection="1"/>
    <xf numFmtId="0" fontId="9842" fillId="0" borderId="9864" xfId="0" applyNumberFormat="1" applyFont="1" applyBorder="1" applyAlignment="1" applyProtection="1"/>
    <xf numFmtId="0" fontId="9843" fillId="0" borderId="9865" xfId="0" applyNumberFormat="1" applyFont="1" applyBorder="1" applyAlignment="1" applyProtection="1"/>
    <xf numFmtId="0" fontId="9844" fillId="0" borderId="9866" xfId="0" applyNumberFormat="1" applyFont="1" applyBorder="1" applyAlignment="1" applyProtection="1"/>
    <xf numFmtId="0" fontId="9845" fillId="0" borderId="9867" xfId="0" applyNumberFormat="1" applyFont="1" applyBorder="1" applyAlignment="1" applyProtection="1"/>
    <xf numFmtId="0" fontId="9846" fillId="0" borderId="9868" xfId="0" applyNumberFormat="1" applyFont="1" applyBorder="1" applyAlignment="1" applyProtection="1"/>
    <xf numFmtId="0" fontId="9847" fillId="0" borderId="9869" xfId="0" applyNumberFormat="1" applyFont="1" applyBorder="1" applyAlignment="1" applyProtection="1"/>
    <xf numFmtId="0" fontId="9848" fillId="0" borderId="9870" xfId="0" applyNumberFormat="1" applyFont="1" applyBorder="1" applyAlignment="1" applyProtection="1"/>
    <xf numFmtId="0" fontId="9849" fillId="0" borderId="9871" xfId="0" applyNumberFormat="1" applyFont="1" applyBorder="1" applyAlignment="1" applyProtection="1"/>
    <xf numFmtId="0" fontId="9850" fillId="0" borderId="9872" xfId="0" applyNumberFormat="1" applyFont="1" applyBorder="1" applyAlignment="1" applyProtection="1"/>
    <xf numFmtId="0" fontId="9851" fillId="0" borderId="9873" xfId="0" applyNumberFormat="1" applyFont="1" applyBorder="1" applyAlignment="1" applyProtection="1"/>
    <xf numFmtId="0" fontId="9852" fillId="0" borderId="9874" xfId="0" applyNumberFormat="1" applyFont="1" applyBorder="1" applyAlignment="1" applyProtection="1"/>
    <xf numFmtId="0" fontId="9853" fillId="0" borderId="9875" xfId="0" applyNumberFormat="1" applyFont="1" applyBorder="1" applyAlignment="1" applyProtection="1"/>
    <xf numFmtId="0" fontId="9854" fillId="0" borderId="9876" xfId="0" applyNumberFormat="1" applyFont="1" applyBorder="1" applyAlignment="1" applyProtection="1"/>
    <xf numFmtId="0" fontId="9855" fillId="0" borderId="9877" xfId="0" applyNumberFormat="1" applyFont="1" applyBorder="1" applyAlignment="1" applyProtection="1"/>
    <xf numFmtId="0" fontId="9856" fillId="0" borderId="9878" xfId="0" applyNumberFormat="1" applyFont="1" applyBorder="1" applyAlignment="1" applyProtection="1"/>
    <xf numFmtId="0" fontId="9857" fillId="0" borderId="9879" xfId="0" applyNumberFormat="1" applyFont="1" applyBorder="1" applyAlignment="1" applyProtection="1"/>
    <xf numFmtId="0" fontId="9858" fillId="0" borderId="9880" xfId="0" applyNumberFormat="1" applyFont="1" applyBorder="1" applyAlignment="1" applyProtection="1"/>
    <xf numFmtId="0" fontId="9859" fillId="0" borderId="9881" xfId="0" applyNumberFormat="1" applyFont="1" applyBorder="1" applyAlignment="1" applyProtection="1"/>
    <xf numFmtId="0" fontId="9860" fillId="0" borderId="9882" xfId="0" applyNumberFormat="1" applyFont="1" applyBorder="1" applyAlignment="1" applyProtection="1"/>
    <xf numFmtId="0" fontId="9861" fillId="0" borderId="9883" xfId="0" applyNumberFormat="1" applyFont="1" applyBorder="1" applyAlignment="1" applyProtection="1"/>
    <xf numFmtId="0" fontId="9862" fillId="0" borderId="9884" xfId="0" applyNumberFormat="1" applyFont="1" applyBorder="1" applyAlignment="1" applyProtection="1"/>
    <xf numFmtId="0" fontId="9863" fillId="0" borderId="9885" xfId="0" applyNumberFormat="1" applyFont="1" applyBorder="1" applyAlignment="1" applyProtection="1"/>
    <xf numFmtId="0" fontId="9864" fillId="0" borderId="9886" xfId="0" applyNumberFormat="1" applyFont="1" applyBorder="1" applyAlignment="1" applyProtection="1"/>
    <xf numFmtId="0" fontId="9865" fillId="0" borderId="9887" xfId="0" applyNumberFormat="1" applyFont="1" applyBorder="1" applyAlignment="1" applyProtection="1"/>
    <xf numFmtId="0" fontId="9866" fillId="0" borderId="9888" xfId="0" applyNumberFormat="1" applyFont="1" applyBorder="1" applyAlignment="1" applyProtection="1"/>
    <xf numFmtId="0" fontId="9867" fillId="0" borderId="9889" xfId="0" applyNumberFormat="1" applyFont="1" applyBorder="1" applyAlignment="1" applyProtection="1"/>
    <xf numFmtId="0" fontId="9868" fillId="0" borderId="9890" xfId="0" applyNumberFormat="1" applyFont="1" applyBorder="1" applyAlignment="1" applyProtection="1"/>
    <xf numFmtId="0" fontId="9869" fillId="0" borderId="9891" xfId="0" applyNumberFormat="1" applyFont="1" applyBorder="1" applyAlignment="1" applyProtection="1"/>
    <xf numFmtId="0" fontId="9870" fillId="0" borderId="9892" xfId="0" applyNumberFormat="1" applyFont="1" applyBorder="1" applyAlignment="1" applyProtection="1"/>
    <xf numFmtId="0" fontId="9871" fillId="0" borderId="9893" xfId="0" applyNumberFormat="1" applyFont="1" applyBorder="1" applyAlignment="1" applyProtection="1"/>
    <xf numFmtId="0" fontId="9872" fillId="0" borderId="9894" xfId="0" applyNumberFormat="1" applyFont="1" applyBorder="1" applyAlignment="1" applyProtection="1"/>
    <xf numFmtId="0" fontId="9873" fillId="0" borderId="9895" xfId="0" applyNumberFormat="1" applyFont="1" applyBorder="1" applyAlignment="1" applyProtection="1"/>
    <xf numFmtId="0" fontId="9874" fillId="0" borderId="9896" xfId="0" applyNumberFormat="1" applyFont="1" applyBorder="1" applyAlignment="1" applyProtection="1"/>
    <xf numFmtId="0" fontId="9875" fillId="0" borderId="9897" xfId="0" applyNumberFormat="1" applyFont="1" applyBorder="1" applyAlignment="1" applyProtection="1"/>
    <xf numFmtId="0" fontId="9876" fillId="0" borderId="9898" xfId="0" applyNumberFormat="1" applyFont="1" applyBorder="1" applyAlignment="1" applyProtection="1"/>
    <xf numFmtId="0" fontId="9877" fillId="0" borderId="9899" xfId="0" applyNumberFormat="1" applyFont="1" applyBorder="1" applyAlignment="1" applyProtection="1"/>
    <xf numFmtId="0" fontId="9878" fillId="0" borderId="9900" xfId="0" applyNumberFormat="1" applyFont="1" applyBorder="1" applyAlignment="1" applyProtection="1"/>
    <xf numFmtId="0" fontId="9879" fillId="0" borderId="9901" xfId="0" applyNumberFormat="1" applyFont="1" applyBorder="1" applyAlignment="1" applyProtection="1"/>
    <xf numFmtId="0" fontId="9880" fillId="0" borderId="9902" xfId="0" applyNumberFormat="1" applyFont="1" applyBorder="1" applyAlignment="1" applyProtection="1"/>
    <xf numFmtId="0" fontId="9881" fillId="0" borderId="9903" xfId="0" applyNumberFormat="1" applyFont="1" applyBorder="1" applyAlignment="1" applyProtection="1"/>
    <xf numFmtId="0" fontId="9882" fillId="0" borderId="9904" xfId="0" applyNumberFormat="1" applyFont="1" applyBorder="1" applyAlignment="1" applyProtection="1"/>
    <xf numFmtId="0" fontId="9883" fillId="0" borderId="9905" xfId="0" applyNumberFormat="1" applyFont="1" applyBorder="1" applyAlignment="1" applyProtection="1"/>
    <xf numFmtId="0" fontId="9884" fillId="0" borderId="9906" xfId="0" applyNumberFormat="1" applyFont="1" applyBorder="1" applyAlignment="1" applyProtection="1"/>
    <xf numFmtId="0" fontId="9885" fillId="0" borderId="9907" xfId="0" applyNumberFormat="1" applyFont="1" applyBorder="1" applyAlignment="1" applyProtection="1"/>
    <xf numFmtId="0" fontId="9886" fillId="0" borderId="9908" xfId="0" applyNumberFormat="1" applyFont="1" applyBorder="1" applyAlignment="1" applyProtection="1"/>
    <xf numFmtId="0" fontId="9887" fillId="0" borderId="9909" xfId="0" applyNumberFormat="1" applyFont="1" applyBorder="1" applyAlignment="1" applyProtection="1"/>
    <xf numFmtId="0" fontId="9888" fillId="0" borderId="9910" xfId="0" applyNumberFormat="1" applyFont="1" applyBorder="1" applyAlignment="1" applyProtection="1"/>
    <xf numFmtId="0" fontId="9889" fillId="0" borderId="9911" xfId="0" applyNumberFormat="1" applyFont="1" applyBorder="1" applyAlignment="1" applyProtection="1"/>
    <xf numFmtId="0" fontId="9890" fillId="0" borderId="9912" xfId="0" applyNumberFormat="1" applyFont="1" applyBorder="1" applyAlignment="1" applyProtection="1"/>
    <xf numFmtId="0" fontId="9891" fillId="0" borderId="9913" xfId="0" applyNumberFormat="1" applyFont="1" applyBorder="1" applyAlignment="1" applyProtection="1"/>
    <xf numFmtId="0" fontId="9892" fillId="0" borderId="9914" xfId="0" applyNumberFormat="1" applyFont="1" applyBorder="1" applyAlignment="1" applyProtection="1"/>
    <xf numFmtId="0" fontId="9893" fillId="0" borderId="9915" xfId="0" applyNumberFormat="1" applyFont="1" applyBorder="1" applyAlignment="1" applyProtection="1"/>
    <xf numFmtId="0" fontId="9894" fillId="0" borderId="9916" xfId="0" applyNumberFormat="1" applyFont="1" applyBorder="1" applyAlignment="1" applyProtection="1"/>
    <xf numFmtId="0" fontId="9895" fillId="0" borderId="9917" xfId="0" applyNumberFormat="1" applyFont="1" applyBorder="1" applyAlignment="1" applyProtection="1"/>
    <xf numFmtId="0" fontId="9896" fillId="0" borderId="9918" xfId="0" applyNumberFormat="1" applyFont="1" applyBorder="1" applyAlignment="1" applyProtection="1"/>
    <xf numFmtId="0" fontId="9897" fillId="0" borderId="9919" xfId="0" applyNumberFormat="1" applyFont="1" applyBorder="1" applyAlignment="1" applyProtection="1"/>
    <xf numFmtId="0" fontId="9898" fillId="0" borderId="9920" xfId="0" applyNumberFormat="1" applyFont="1" applyBorder="1" applyAlignment="1" applyProtection="1"/>
    <xf numFmtId="0" fontId="9899" fillId="0" borderId="9921" xfId="0" applyNumberFormat="1" applyFont="1" applyBorder="1" applyAlignment="1" applyProtection="1"/>
    <xf numFmtId="0" fontId="9900" fillId="0" borderId="9922" xfId="0" applyNumberFormat="1" applyFont="1" applyBorder="1" applyAlignment="1" applyProtection="1"/>
    <xf numFmtId="0" fontId="9901" fillId="0" borderId="9923" xfId="0" applyNumberFormat="1" applyFont="1" applyBorder="1" applyAlignment="1" applyProtection="1"/>
    <xf numFmtId="0" fontId="9902" fillId="0" borderId="9924" xfId="0" applyNumberFormat="1" applyFont="1" applyBorder="1" applyAlignment="1" applyProtection="1"/>
    <xf numFmtId="0" fontId="9903" fillId="0" borderId="9925" xfId="0" applyNumberFormat="1" applyFont="1" applyBorder="1" applyAlignment="1" applyProtection="1"/>
    <xf numFmtId="0" fontId="9904" fillId="0" borderId="9926" xfId="0" applyNumberFormat="1" applyFont="1" applyBorder="1" applyAlignment="1" applyProtection="1"/>
    <xf numFmtId="0" fontId="9905" fillId="0" borderId="9927" xfId="0" applyNumberFormat="1" applyFont="1" applyBorder="1" applyAlignment="1" applyProtection="1"/>
    <xf numFmtId="0" fontId="9906" fillId="0" borderId="9928" xfId="0" applyNumberFormat="1" applyFont="1" applyBorder="1" applyAlignment="1" applyProtection="1"/>
    <xf numFmtId="0" fontId="9907" fillId="0" borderId="9929" xfId="0" applyNumberFormat="1" applyFont="1" applyBorder="1" applyAlignment="1" applyProtection="1"/>
    <xf numFmtId="0" fontId="9908" fillId="0" borderId="9930" xfId="0" applyNumberFormat="1" applyFont="1" applyBorder="1" applyAlignment="1" applyProtection="1"/>
    <xf numFmtId="0" fontId="9909" fillId="0" borderId="9931" xfId="0" applyNumberFormat="1" applyFont="1" applyBorder="1" applyAlignment="1" applyProtection="1"/>
    <xf numFmtId="0" fontId="9910" fillId="0" borderId="9932" xfId="0" applyNumberFormat="1" applyFont="1" applyBorder="1" applyAlignment="1" applyProtection="1"/>
    <xf numFmtId="0" fontId="9911" fillId="0" borderId="9933" xfId="0" applyNumberFormat="1" applyFont="1" applyBorder="1" applyAlignment="1" applyProtection="1"/>
    <xf numFmtId="0" fontId="9912" fillId="0" borderId="9934" xfId="0" applyNumberFormat="1" applyFont="1" applyBorder="1" applyAlignment="1" applyProtection="1"/>
    <xf numFmtId="0" fontId="9913" fillId="0" borderId="9935" xfId="0" applyNumberFormat="1" applyFont="1" applyBorder="1" applyAlignment="1" applyProtection="1"/>
    <xf numFmtId="0" fontId="9914" fillId="0" borderId="9936" xfId="0" applyNumberFormat="1" applyFont="1" applyBorder="1" applyAlignment="1" applyProtection="1"/>
    <xf numFmtId="0" fontId="9915" fillId="0" borderId="9937" xfId="0" applyNumberFormat="1" applyFont="1" applyBorder="1" applyAlignment="1" applyProtection="1"/>
    <xf numFmtId="0" fontId="9916" fillId="0" borderId="9938" xfId="0" applyNumberFormat="1" applyFont="1" applyBorder="1" applyAlignment="1" applyProtection="1"/>
    <xf numFmtId="0" fontId="9917" fillId="0" borderId="9939" xfId="0" applyNumberFormat="1" applyFont="1" applyBorder="1" applyAlignment="1" applyProtection="1"/>
    <xf numFmtId="0" fontId="9918" fillId="0" borderId="9940" xfId="0" applyNumberFormat="1" applyFont="1" applyBorder="1" applyAlignment="1" applyProtection="1"/>
    <xf numFmtId="0" fontId="9919" fillId="0" borderId="9941" xfId="0" applyNumberFormat="1" applyFont="1" applyBorder="1" applyAlignment="1" applyProtection="1"/>
    <xf numFmtId="0" fontId="9920" fillId="0" borderId="9942" xfId="0" applyNumberFormat="1" applyFont="1" applyBorder="1" applyAlignment="1" applyProtection="1"/>
    <xf numFmtId="0" fontId="9921" fillId="0" borderId="9943" xfId="0" applyNumberFormat="1" applyFont="1" applyBorder="1" applyAlignment="1" applyProtection="1"/>
    <xf numFmtId="0" fontId="9922" fillId="0" borderId="9944" xfId="0" applyNumberFormat="1" applyFont="1" applyBorder="1" applyAlignment="1" applyProtection="1"/>
    <xf numFmtId="0" fontId="9923" fillId="0" borderId="9945" xfId="0" applyNumberFormat="1" applyFont="1" applyBorder="1" applyAlignment="1" applyProtection="1"/>
    <xf numFmtId="0" fontId="9924" fillId="0" borderId="9946" xfId="0" applyNumberFormat="1" applyFont="1" applyBorder="1" applyAlignment="1" applyProtection="1"/>
    <xf numFmtId="0" fontId="9925" fillId="0" borderId="9947" xfId="0" applyNumberFormat="1" applyFont="1" applyBorder="1" applyAlignment="1" applyProtection="1"/>
    <xf numFmtId="0" fontId="9926" fillId="0" borderId="9948" xfId="0" applyNumberFormat="1" applyFont="1" applyBorder="1" applyAlignment="1" applyProtection="1"/>
    <xf numFmtId="0" fontId="9927" fillId="0" borderId="9949" xfId="0" applyNumberFormat="1" applyFont="1" applyBorder="1" applyAlignment="1" applyProtection="1"/>
    <xf numFmtId="0" fontId="9928" fillId="0" borderId="9950" xfId="0" applyNumberFormat="1" applyFont="1" applyBorder="1" applyAlignment="1" applyProtection="1"/>
    <xf numFmtId="0" fontId="9929" fillId="0" borderId="9951" xfId="0" applyNumberFormat="1" applyFont="1" applyBorder="1" applyAlignment="1" applyProtection="1"/>
    <xf numFmtId="0" fontId="9930" fillId="0" borderId="9952" xfId="0" applyNumberFormat="1" applyFont="1" applyBorder="1" applyAlignment="1" applyProtection="1"/>
    <xf numFmtId="0" fontId="9931" fillId="0" borderId="9953" xfId="0" applyNumberFormat="1" applyFont="1" applyBorder="1" applyAlignment="1" applyProtection="1"/>
    <xf numFmtId="0" fontId="9932" fillId="0" borderId="9954" xfId="0" applyNumberFormat="1" applyFont="1" applyBorder="1" applyAlignment="1" applyProtection="1"/>
    <xf numFmtId="0" fontId="9933" fillId="0" borderId="9955" xfId="0" applyNumberFormat="1" applyFont="1" applyBorder="1" applyAlignment="1" applyProtection="1"/>
    <xf numFmtId="0" fontId="9934" fillId="0" borderId="9956" xfId="0" applyNumberFormat="1" applyFont="1" applyBorder="1" applyAlignment="1" applyProtection="1"/>
    <xf numFmtId="0" fontId="9935" fillId="0" borderId="9957" xfId="0" applyNumberFormat="1" applyFont="1" applyBorder="1" applyAlignment="1" applyProtection="1"/>
    <xf numFmtId="0" fontId="9936" fillId="0" borderId="9958" xfId="0" applyNumberFormat="1" applyFont="1" applyBorder="1" applyAlignment="1" applyProtection="1"/>
    <xf numFmtId="0" fontId="9937" fillId="0" borderId="9959" xfId="0" applyNumberFormat="1" applyFont="1" applyBorder="1" applyAlignment="1" applyProtection="1"/>
    <xf numFmtId="0" fontId="9938" fillId="0" borderId="9960" xfId="0" applyNumberFormat="1" applyFont="1" applyBorder="1" applyAlignment="1" applyProtection="1"/>
    <xf numFmtId="0" fontId="9939" fillId="0" borderId="9961" xfId="0" applyNumberFormat="1" applyFont="1" applyBorder="1" applyAlignment="1" applyProtection="1"/>
    <xf numFmtId="0" fontId="9940" fillId="0" borderId="9962" xfId="0" applyNumberFormat="1" applyFont="1" applyBorder="1" applyAlignment="1" applyProtection="1"/>
    <xf numFmtId="0" fontId="9941" fillId="0" borderId="9963" xfId="0" applyNumberFormat="1" applyFont="1" applyBorder="1" applyAlignment="1" applyProtection="1"/>
    <xf numFmtId="0" fontId="9942" fillId="0" borderId="9964" xfId="0" applyNumberFormat="1" applyFont="1" applyBorder="1" applyAlignment="1" applyProtection="1"/>
    <xf numFmtId="0" fontId="9943" fillId="0" borderId="9965" xfId="0" applyNumberFormat="1" applyFont="1" applyBorder="1" applyAlignment="1" applyProtection="1"/>
    <xf numFmtId="0" fontId="9944" fillId="0" borderId="9966" xfId="0" applyNumberFormat="1" applyFont="1" applyBorder="1" applyAlignment="1" applyProtection="1"/>
    <xf numFmtId="0" fontId="9945" fillId="0" borderId="9967" xfId="0" applyNumberFormat="1" applyFont="1" applyBorder="1" applyAlignment="1" applyProtection="1"/>
    <xf numFmtId="0" fontId="9946" fillId="0" borderId="9968" xfId="0" applyNumberFormat="1" applyFont="1" applyBorder="1" applyAlignment="1" applyProtection="1"/>
    <xf numFmtId="0" fontId="9947" fillId="0" borderId="9969" xfId="0" applyNumberFormat="1" applyFont="1" applyBorder="1" applyAlignment="1" applyProtection="1"/>
    <xf numFmtId="0" fontId="9948" fillId="0" borderId="9970" xfId="0" applyNumberFormat="1" applyFont="1" applyBorder="1" applyAlignment="1" applyProtection="1"/>
    <xf numFmtId="0" fontId="9949" fillId="0" borderId="9971" xfId="0" applyNumberFormat="1" applyFont="1" applyBorder="1" applyAlignment="1" applyProtection="1"/>
    <xf numFmtId="0" fontId="9950" fillId="0" borderId="9972" xfId="0" applyNumberFormat="1" applyFont="1" applyBorder="1" applyAlignment="1" applyProtection="1"/>
    <xf numFmtId="0" fontId="9951" fillId="0" borderId="9973" xfId="0" applyNumberFormat="1" applyFont="1" applyBorder="1" applyAlignment="1" applyProtection="1"/>
    <xf numFmtId="0" fontId="9952" fillId="0" borderId="9974" xfId="0" applyNumberFormat="1" applyFont="1" applyBorder="1" applyAlignment="1" applyProtection="1"/>
    <xf numFmtId="0" fontId="9953" fillId="0" borderId="9975" xfId="0" applyNumberFormat="1" applyFont="1" applyBorder="1" applyAlignment="1" applyProtection="1"/>
    <xf numFmtId="0" fontId="9954" fillId="0" borderId="9976" xfId="0" applyNumberFormat="1" applyFont="1" applyBorder="1" applyAlignment="1" applyProtection="1"/>
    <xf numFmtId="0" fontId="9955" fillId="0" borderId="9977" xfId="0" applyNumberFormat="1" applyFont="1" applyBorder="1" applyAlignment="1" applyProtection="1"/>
    <xf numFmtId="0" fontId="9956" fillId="0" borderId="9978" xfId="0" applyNumberFormat="1" applyFont="1" applyBorder="1" applyAlignment="1" applyProtection="1"/>
    <xf numFmtId="0" fontId="9957" fillId="0" borderId="9979" xfId="0" applyNumberFormat="1" applyFont="1" applyBorder="1" applyAlignment="1" applyProtection="1"/>
    <xf numFmtId="0" fontId="9958" fillId="0" borderId="9980" xfId="0" applyNumberFormat="1" applyFont="1" applyBorder="1" applyAlignment="1" applyProtection="1"/>
    <xf numFmtId="0" fontId="9959" fillId="0" borderId="9981" xfId="0" applyNumberFormat="1" applyFont="1" applyBorder="1" applyAlignment="1" applyProtection="1"/>
    <xf numFmtId="0" fontId="9960" fillId="0" borderId="9982" xfId="0" applyNumberFormat="1" applyFont="1" applyBorder="1" applyAlignment="1" applyProtection="1"/>
    <xf numFmtId="0" fontId="9961" fillId="0" borderId="9983" xfId="0" applyNumberFormat="1" applyFont="1" applyBorder="1" applyAlignment="1" applyProtection="1"/>
    <xf numFmtId="0" fontId="9962" fillId="0" borderId="9984" xfId="0" applyNumberFormat="1" applyFont="1" applyBorder="1" applyAlignment="1" applyProtection="1"/>
    <xf numFmtId="0" fontId="9963" fillId="0" borderId="9985" xfId="0" applyNumberFormat="1" applyFont="1" applyBorder="1" applyAlignment="1" applyProtection="1"/>
    <xf numFmtId="0" fontId="9964" fillId="0" borderId="9986" xfId="0" applyNumberFormat="1" applyFont="1" applyBorder="1" applyAlignment="1" applyProtection="1"/>
    <xf numFmtId="0" fontId="9965" fillId="0" borderId="9987" xfId="0" applyNumberFormat="1" applyFont="1" applyBorder="1" applyAlignment="1" applyProtection="1"/>
    <xf numFmtId="0" fontId="9966" fillId="0" borderId="9988" xfId="0" applyNumberFormat="1" applyFont="1" applyBorder="1" applyAlignment="1" applyProtection="1"/>
    <xf numFmtId="0" fontId="9967" fillId="0" borderId="9989" xfId="0" applyNumberFormat="1" applyFont="1" applyBorder="1" applyAlignment="1" applyProtection="1"/>
    <xf numFmtId="0" fontId="9968" fillId="0" borderId="9990" xfId="0" applyNumberFormat="1" applyFont="1" applyBorder="1" applyAlignment="1" applyProtection="1"/>
    <xf numFmtId="0" fontId="9969" fillId="0" borderId="9991" xfId="0" applyNumberFormat="1" applyFont="1" applyBorder="1" applyAlignment="1" applyProtection="1"/>
    <xf numFmtId="0" fontId="9970" fillId="0" borderId="9992" xfId="0" applyNumberFormat="1" applyFont="1" applyBorder="1" applyAlignment="1" applyProtection="1"/>
    <xf numFmtId="0" fontId="9971" fillId="0" borderId="9993" xfId="0" applyNumberFormat="1" applyFont="1" applyBorder="1" applyAlignment="1" applyProtection="1"/>
    <xf numFmtId="0" fontId="9972" fillId="0" borderId="9994" xfId="0" applyNumberFormat="1" applyFont="1" applyBorder="1" applyAlignment="1" applyProtection="1"/>
    <xf numFmtId="0" fontId="9973" fillId="0" borderId="9995" xfId="0" applyNumberFormat="1" applyFont="1" applyBorder="1" applyAlignment="1" applyProtection="1"/>
    <xf numFmtId="0" fontId="9974" fillId="0" borderId="9996" xfId="0" applyNumberFormat="1" applyFont="1" applyBorder="1" applyAlignment="1" applyProtection="1"/>
    <xf numFmtId="0" fontId="9975" fillId="0" borderId="9997" xfId="0" applyNumberFormat="1" applyFont="1" applyBorder="1" applyAlignment="1" applyProtection="1"/>
    <xf numFmtId="0" fontId="9976" fillId="0" borderId="9998" xfId="0" applyNumberFormat="1" applyFont="1" applyBorder="1" applyAlignment="1" applyProtection="1"/>
    <xf numFmtId="0" fontId="9977" fillId="0" borderId="9999" xfId="0" applyNumberFormat="1" applyFont="1" applyBorder="1" applyAlignment="1" applyProtection="1"/>
    <xf numFmtId="0" fontId="9978" fillId="0" borderId="10000" xfId="0" applyNumberFormat="1" applyFont="1" applyBorder="1" applyAlignment="1" applyProtection="1"/>
    <xf numFmtId="0" fontId="9979" fillId="0" borderId="10001" xfId="0" applyNumberFormat="1" applyFont="1" applyBorder="1" applyAlignment="1" applyProtection="1"/>
    <xf numFmtId="0" fontId="9980" fillId="0" borderId="10002" xfId="0" applyNumberFormat="1" applyFont="1" applyBorder="1" applyAlignment="1" applyProtection="1"/>
    <xf numFmtId="0" fontId="9981" fillId="0" borderId="10003" xfId="0" applyNumberFormat="1" applyFont="1" applyBorder="1" applyAlignment="1" applyProtection="1"/>
    <xf numFmtId="0" fontId="9982" fillId="0" borderId="10004" xfId="0" applyNumberFormat="1" applyFont="1" applyBorder="1" applyAlignment="1" applyProtection="1"/>
    <xf numFmtId="0" fontId="9983" fillId="0" borderId="10005" xfId="0" applyNumberFormat="1" applyFont="1" applyBorder="1" applyAlignment="1" applyProtection="1"/>
    <xf numFmtId="0" fontId="9984" fillId="0" borderId="10006" xfId="0" applyNumberFormat="1" applyFont="1" applyBorder="1" applyAlignment="1" applyProtection="1"/>
    <xf numFmtId="0" fontId="9985" fillId="0" borderId="10007" xfId="0" applyNumberFormat="1" applyFont="1" applyBorder="1" applyAlignment="1" applyProtection="1"/>
    <xf numFmtId="0" fontId="9986" fillId="0" borderId="10008" xfId="0" applyNumberFormat="1" applyFont="1" applyBorder="1" applyAlignment="1" applyProtection="1"/>
    <xf numFmtId="0" fontId="9987" fillId="0" borderId="10009" xfId="0" applyNumberFormat="1" applyFont="1" applyBorder="1" applyAlignment="1" applyProtection="1"/>
    <xf numFmtId="0" fontId="9988" fillId="0" borderId="10010" xfId="0" applyNumberFormat="1" applyFont="1" applyBorder="1" applyAlignment="1" applyProtection="1"/>
    <xf numFmtId="0" fontId="9989" fillId="0" borderId="10011" xfId="0" applyNumberFormat="1" applyFont="1" applyBorder="1" applyAlignment="1" applyProtection="1"/>
    <xf numFmtId="0" fontId="9990" fillId="0" borderId="10012" xfId="0" applyNumberFormat="1" applyFont="1" applyBorder="1" applyAlignment="1" applyProtection="1"/>
    <xf numFmtId="0" fontId="9991" fillId="0" borderId="10013" xfId="0" applyNumberFormat="1" applyFont="1" applyBorder="1" applyAlignment="1" applyProtection="1"/>
    <xf numFmtId="0" fontId="9992" fillId="0" borderId="10014" xfId="0" applyNumberFormat="1" applyFont="1" applyBorder="1" applyAlignment="1" applyProtection="1"/>
    <xf numFmtId="0" fontId="9993" fillId="0" borderId="10015" xfId="0" applyNumberFormat="1" applyFont="1" applyBorder="1" applyAlignment="1" applyProtection="1"/>
    <xf numFmtId="0" fontId="9994" fillId="0" borderId="10016" xfId="0" applyNumberFormat="1" applyFont="1" applyBorder="1" applyAlignment="1" applyProtection="1"/>
    <xf numFmtId="0" fontId="9995" fillId="0" borderId="10017" xfId="0" applyNumberFormat="1" applyFont="1" applyBorder="1" applyAlignment="1" applyProtection="1"/>
    <xf numFmtId="0" fontId="9996" fillId="0" borderId="10018" xfId="0" applyNumberFormat="1" applyFont="1" applyBorder="1" applyAlignment="1" applyProtection="1"/>
    <xf numFmtId="0" fontId="9997" fillId="0" borderId="10019" xfId="0" applyNumberFormat="1" applyFont="1" applyBorder="1" applyAlignment="1" applyProtection="1"/>
    <xf numFmtId="0" fontId="9998" fillId="0" borderId="10020" xfId="0" applyNumberFormat="1" applyFont="1" applyBorder="1" applyAlignment="1" applyProtection="1"/>
    <xf numFmtId="0" fontId="9999" fillId="0" borderId="10021" xfId="0" applyNumberFormat="1" applyFont="1" applyBorder="1" applyAlignment="1" applyProtection="1"/>
    <xf numFmtId="0" fontId="10000" fillId="0" borderId="10022" xfId="0" applyNumberFormat="1" applyFont="1" applyBorder="1" applyAlignment="1" applyProtection="1"/>
    <xf numFmtId="0" fontId="10001" fillId="0" borderId="10023" xfId="0" applyNumberFormat="1" applyFont="1" applyBorder="1" applyAlignment="1" applyProtection="1"/>
    <xf numFmtId="0" fontId="10002" fillId="0" borderId="10024" xfId="0" applyNumberFormat="1" applyFont="1" applyBorder="1" applyAlignment="1" applyProtection="1"/>
    <xf numFmtId="0" fontId="10003" fillId="0" borderId="10025" xfId="0" applyNumberFormat="1" applyFont="1" applyBorder="1" applyAlignment="1" applyProtection="1"/>
    <xf numFmtId="0" fontId="10004" fillId="0" borderId="10026" xfId="0" applyNumberFormat="1" applyFont="1" applyBorder="1" applyAlignment="1" applyProtection="1"/>
    <xf numFmtId="0" fontId="10005" fillId="0" borderId="10027" xfId="0" applyNumberFormat="1" applyFont="1" applyBorder="1" applyAlignment="1" applyProtection="1"/>
    <xf numFmtId="0" fontId="10006" fillId="0" borderId="10028" xfId="0" applyNumberFormat="1" applyFont="1" applyBorder="1" applyAlignment="1" applyProtection="1"/>
    <xf numFmtId="0" fontId="10007" fillId="0" borderId="10029" xfId="0" applyNumberFormat="1" applyFont="1" applyBorder="1" applyAlignment="1" applyProtection="1"/>
    <xf numFmtId="0" fontId="10008" fillId="0" borderId="10030" xfId="0" applyNumberFormat="1" applyFont="1" applyBorder="1" applyAlignment="1" applyProtection="1"/>
    <xf numFmtId="0" fontId="10009" fillId="0" borderId="10031" xfId="0" applyNumberFormat="1" applyFont="1" applyBorder="1" applyAlignment="1" applyProtection="1"/>
    <xf numFmtId="0" fontId="10010" fillId="0" borderId="10032" xfId="0" applyNumberFormat="1" applyFont="1" applyBorder="1" applyAlignment="1" applyProtection="1"/>
    <xf numFmtId="0" fontId="10011" fillId="0" borderId="10033" xfId="0" applyNumberFormat="1" applyFont="1" applyBorder="1" applyAlignment="1" applyProtection="1"/>
    <xf numFmtId="0" fontId="10012" fillId="0" borderId="10034" xfId="0" applyNumberFormat="1" applyFont="1" applyBorder="1" applyAlignment="1" applyProtection="1"/>
    <xf numFmtId="0" fontId="10013" fillId="0" borderId="10035" xfId="0" applyNumberFormat="1" applyFont="1" applyBorder="1" applyAlignment="1" applyProtection="1"/>
    <xf numFmtId="0" fontId="10014" fillId="0" borderId="10036" xfId="0" applyNumberFormat="1" applyFont="1" applyBorder="1" applyAlignment="1" applyProtection="1"/>
    <xf numFmtId="0" fontId="10015" fillId="0" borderId="10037" xfId="0" applyNumberFormat="1" applyFont="1" applyBorder="1" applyAlignment="1" applyProtection="1"/>
    <xf numFmtId="0" fontId="10016" fillId="0" borderId="10038" xfId="0" applyNumberFormat="1" applyFont="1" applyBorder="1" applyAlignment="1" applyProtection="1"/>
    <xf numFmtId="0" fontId="10017" fillId="0" borderId="10039" xfId="0" applyNumberFormat="1" applyFont="1" applyBorder="1" applyAlignment="1" applyProtection="1"/>
    <xf numFmtId="0" fontId="10018" fillId="0" borderId="10040" xfId="0" applyNumberFormat="1" applyFont="1" applyBorder="1" applyAlignment="1" applyProtection="1"/>
    <xf numFmtId="0" fontId="10019" fillId="0" borderId="10041" xfId="0" applyNumberFormat="1" applyFont="1" applyBorder="1" applyAlignment="1" applyProtection="1"/>
    <xf numFmtId="0" fontId="10020" fillId="0" borderId="10042" xfId="0" applyNumberFormat="1" applyFont="1" applyBorder="1" applyAlignment="1" applyProtection="1"/>
    <xf numFmtId="0" fontId="10021" fillId="0" borderId="10043" xfId="0" applyNumberFormat="1" applyFont="1" applyBorder="1" applyAlignment="1" applyProtection="1"/>
    <xf numFmtId="0" fontId="10022" fillId="0" borderId="10044" xfId="0" applyNumberFormat="1" applyFont="1" applyBorder="1" applyAlignment="1" applyProtection="1"/>
    <xf numFmtId="0" fontId="10023" fillId="0" borderId="10045" xfId="0" applyNumberFormat="1" applyFont="1" applyBorder="1" applyAlignment="1" applyProtection="1"/>
    <xf numFmtId="0" fontId="10024" fillId="0" borderId="10046" xfId="0" applyNumberFormat="1" applyFont="1" applyBorder="1" applyAlignment="1" applyProtection="1"/>
    <xf numFmtId="0" fontId="10025" fillId="0" borderId="10047" xfId="0" applyNumberFormat="1" applyFont="1" applyBorder="1" applyAlignment="1" applyProtection="1"/>
    <xf numFmtId="0" fontId="10026" fillId="0" borderId="10048" xfId="0" applyNumberFormat="1" applyFont="1" applyBorder="1" applyAlignment="1" applyProtection="1"/>
    <xf numFmtId="0" fontId="10027" fillId="0" borderId="10049" xfId="0" applyNumberFormat="1" applyFont="1" applyBorder="1" applyAlignment="1" applyProtection="1"/>
    <xf numFmtId="0" fontId="10028" fillId="0" borderId="10050" xfId="0" applyNumberFormat="1" applyFont="1" applyBorder="1" applyAlignment="1" applyProtection="1"/>
    <xf numFmtId="0" fontId="10029" fillId="0" borderId="10051" xfId="0" applyNumberFormat="1" applyFont="1" applyBorder="1" applyAlignment="1" applyProtection="1"/>
    <xf numFmtId="0" fontId="10030" fillId="0" borderId="10052" xfId="0" applyNumberFormat="1" applyFont="1" applyBorder="1" applyAlignment="1" applyProtection="1"/>
    <xf numFmtId="0" fontId="10031" fillId="0" borderId="10053" xfId="0" applyNumberFormat="1" applyFont="1" applyBorder="1" applyAlignment="1" applyProtection="1"/>
    <xf numFmtId="0" fontId="10032" fillId="0" borderId="10054" xfId="0" applyNumberFormat="1" applyFont="1" applyBorder="1" applyAlignment="1" applyProtection="1"/>
    <xf numFmtId="0" fontId="10033" fillId="0" borderId="10055" xfId="0" applyNumberFormat="1" applyFont="1" applyBorder="1" applyAlignment="1" applyProtection="1"/>
    <xf numFmtId="0" fontId="10034" fillId="0" borderId="10056" xfId="0" applyNumberFormat="1" applyFont="1" applyBorder="1" applyAlignment="1" applyProtection="1"/>
    <xf numFmtId="0" fontId="10035" fillId="0" borderId="10057" xfId="0" applyNumberFormat="1" applyFont="1" applyBorder="1" applyAlignment="1" applyProtection="1"/>
    <xf numFmtId="0" fontId="10036" fillId="0" borderId="10058" xfId="0" applyNumberFormat="1" applyFont="1" applyBorder="1" applyAlignment="1" applyProtection="1"/>
    <xf numFmtId="0" fontId="10037" fillId="0" borderId="10059" xfId="0" applyNumberFormat="1" applyFont="1" applyBorder="1" applyAlignment="1" applyProtection="1"/>
    <xf numFmtId="0" fontId="10038" fillId="0" borderId="10060" xfId="0" applyNumberFormat="1" applyFont="1" applyBorder="1" applyAlignment="1" applyProtection="1"/>
    <xf numFmtId="0" fontId="10039" fillId="0" borderId="10061" xfId="0" applyNumberFormat="1" applyFont="1" applyBorder="1" applyAlignment="1" applyProtection="1"/>
    <xf numFmtId="0" fontId="10040" fillId="0" borderId="10062" xfId="0" applyNumberFormat="1" applyFont="1" applyBorder="1" applyAlignment="1" applyProtection="1"/>
    <xf numFmtId="0" fontId="10041" fillId="0" borderId="10063" xfId="0" applyNumberFormat="1" applyFont="1" applyBorder="1" applyAlignment="1" applyProtection="1"/>
    <xf numFmtId="0" fontId="10042" fillId="0" borderId="10064" xfId="0" applyNumberFormat="1" applyFont="1" applyBorder="1" applyAlignment="1" applyProtection="1"/>
    <xf numFmtId="0" fontId="10043" fillId="0" borderId="10065" xfId="0" applyNumberFormat="1" applyFont="1" applyBorder="1" applyAlignment="1" applyProtection="1"/>
    <xf numFmtId="0" fontId="10044" fillId="0" borderId="10066" xfId="0" applyNumberFormat="1" applyFont="1" applyBorder="1" applyAlignment="1" applyProtection="1"/>
    <xf numFmtId="0" fontId="10045" fillId="0" borderId="10067" xfId="0" applyNumberFormat="1" applyFont="1" applyBorder="1" applyAlignment="1" applyProtection="1"/>
    <xf numFmtId="0" fontId="10046" fillId="0" borderId="10068" xfId="0" applyNumberFormat="1" applyFont="1" applyBorder="1" applyAlignment="1" applyProtection="1"/>
    <xf numFmtId="0" fontId="10047" fillId="0" borderId="10069" xfId="0" applyNumberFormat="1" applyFont="1" applyBorder="1" applyAlignment="1" applyProtection="1"/>
    <xf numFmtId="0" fontId="10048" fillId="0" borderId="10070" xfId="0" applyNumberFormat="1" applyFont="1" applyBorder="1" applyAlignment="1" applyProtection="1"/>
    <xf numFmtId="0" fontId="10049" fillId="0" borderId="10071" xfId="0" applyNumberFormat="1" applyFont="1" applyBorder="1" applyAlignment="1" applyProtection="1"/>
    <xf numFmtId="0" fontId="10050" fillId="0" borderId="10072" xfId="0" applyNumberFormat="1" applyFont="1" applyBorder="1" applyAlignment="1" applyProtection="1"/>
    <xf numFmtId="0" fontId="10051" fillId="0" borderId="10073" xfId="0" applyNumberFormat="1" applyFont="1" applyBorder="1" applyAlignment="1" applyProtection="1"/>
    <xf numFmtId="0" fontId="10052" fillId="0" borderId="10074" xfId="0" applyNumberFormat="1" applyFont="1" applyBorder="1" applyAlignment="1" applyProtection="1"/>
    <xf numFmtId="0" fontId="10053" fillId="0" borderId="10075" xfId="0" applyNumberFormat="1" applyFont="1" applyBorder="1" applyAlignment="1" applyProtection="1"/>
    <xf numFmtId="0" fontId="10054" fillId="0" borderId="10076" xfId="0" applyNumberFormat="1" applyFont="1" applyBorder="1" applyAlignment="1" applyProtection="1"/>
    <xf numFmtId="0" fontId="10055" fillId="0" borderId="10077" xfId="0" applyNumberFormat="1" applyFont="1" applyBorder="1" applyAlignment="1" applyProtection="1"/>
    <xf numFmtId="0" fontId="10056" fillId="0" borderId="10078" xfId="0" applyNumberFormat="1" applyFont="1" applyBorder="1" applyAlignment="1" applyProtection="1"/>
    <xf numFmtId="0" fontId="10057" fillId="0" borderId="10079" xfId="0" applyNumberFormat="1" applyFont="1" applyBorder="1" applyAlignment="1" applyProtection="1"/>
    <xf numFmtId="0" fontId="10058" fillId="0" borderId="10080" xfId="0" applyNumberFormat="1" applyFont="1" applyBorder="1" applyAlignment="1" applyProtection="1"/>
    <xf numFmtId="0" fontId="10059" fillId="0" borderId="10081" xfId="0" applyNumberFormat="1" applyFont="1" applyBorder="1" applyAlignment="1" applyProtection="1"/>
    <xf numFmtId="0" fontId="10060" fillId="0" borderId="10082" xfId="0" applyNumberFormat="1" applyFont="1" applyBorder="1" applyAlignment="1" applyProtection="1"/>
    <xf numFmtId="0" fontId="10061" fillId="0" borderId="10083" xfId="0" applyNumberFormat="1" applyFont="1" applyBorder="1" applyAlignment="1" applyProtection="1"/>
    <xf numFmtId="0" fontId="10062" fillId="0" borderId="10084" xfId="0" applyNumberFormat="1" applyFont="1" applyBorder="1" applyAlignment="1" applyProtection="1"/>
    <xf numFmtId="0" fontId="10063" fillId="0" borderId="10085" xfId="0" applyNumberFormat="1" applyFont="1" applyBorder="1" applyAlignment="1" applyProtection="1"/>
    <xf numFmtId="0" fontId="10064" fillId="0" borderId="10086" xfId="0" applyNumberFormat="1" applyFont="1" applyBorder="1" applyAlignment="1" applyProtection="1"/>
    <xf numFmtId="0" fontId="10065" fillId="0" borderId="10087" xfId="0" applyNumberFormat="1" applyFont="1" applyBorder="1" applyAlignment="1" applyProtection="1"/>
    <xf numFmtId="0" fontId="10066" fillId="0" borderId="10088" xfId="0" applyNumberFormat="1" applyFont="1" applyBorder="1" applyAlignment="1" applyProtection="1"/>
    <xf numFmtId="0" fontId="10067" fillId="0" borderId="10089" xfId="0" applyNumberFormat="1" applyFont="1" applyBorder="1" applyAlignment="1" applyProtection="1"/>
    <xf numFmtId="0" fontId="10068" fillId="0" borderId="10090" xfId="0" applyNumberFormat="1" applyFont="1" applyBorder="1" applyAlignment="1" applyProtection="1"/>
    <xf numFmtId="0" fontId="10069" fillId="0" borderId="10091" xfId="0" applyNumberFormat="1" applyFont="1" applyBorder="1" applyAlignment="1" applyProtection="1"/>
    <xf numFmtId="0" fontId="10070" fillId="0" borderId="10092" xfId="0" applyNumberFormat="1" applyFont="1" applyBorder="1" applyAlignment="1" applyProtection="1"/>
    <xf numFmtId="0" fontId="10071" fillId="0" borderId="10093" xfId="0" applyNumberFormat="1" applyFont="1" applyBorder="1" applyAlignment="1" applyProtection="1"/>
    <xf numFmtId="0" fontId="10072" fillId="0" borderId="10094" xfId="0" applyNumberFormat="1" applyFont="1" applyBorder="1" applyAlignment="1" applyProtection="1"/>
    <xf numFmtId="0" fontId="10073" fillId="0" borderId="10095" xfId="0" applyNumberFormat="1" applyFont="1" applyBorder="1" applyAlignment="1" applyProtection="1"/>
    <xf numFmtId="0" fontId="10074" fillId="0" borderId="10096" xfId="0" applyNumberFormat="1" applyFont="1" applyBorder="1" applyAlignment="1" applyProtection="1"/>
    <xf numFmtId="0" fontId="10075" fillId="0" borderId="10097" xfId="0" applyNumberFormat="1" applyFont="1" applyBorder="1" applyAlignment="1" applyProtection="1"/>
    <xf numFmtId="0" fontId="10076" fillId="0" borderId="10098" xfId="0" applyNumberFormat="1" applyFont="1" applyBorder="1" applyAlignment="1" applyProtection="1"/>
    <xf numFmtId="0" fontId="10077" fillId="0" borderId="10099" xfId="0" applyNumberFormat="1" applyFont="1" applyBorder="1" applyAlignment="1" applyProtection="1"/>
    <xf numFmtId="0" fontId="10078" fillId="0" borderId="10100" xfId="0" applyNumberFormat="1" applyFont="1" applyBorder="1" applyAlignment="1" applyProtection="1"/>
    <xf numFmtId="0" fontId="10079" fillId="0" borderId="10101" xfId="0" applyNumberFormat="1" applyFont="1" applyBorder="1" applyAlignment="1" applyProtection="1"/>
    <xf numFmtId="0" fontId="10080" fillId="0" borderId="10102" xfId="0" applyNumberFormat="1" applyFont="1" applyBorder="1" applyAlignment="1" applyProtection="1"/>
    <xf numFmtId="0" fontId="10081" fillId="0" borderId="10103" xfId="0" applyNumberFormat="1" applyFont="1" applyBorder="1" applyAlignment="1" applyProtection="1"/>
    <xf numFmtId="0" fontId="10082" fillId="0" borderId="10104" xfId="0" applyNumberFormat="1" applyFont="1" applyBorder="1" applyAlignment="1" applyProtection="1"/>
    <xf numFmtId="0" fontId="10083" fillId="0" borderId="10105" xfId="0" applyNumberFormat="1" applyFont="1" applyBorder="1" applyAlignment="1" applyProtection="1"/>
    <xf numFmtId="0" fontId="10084" fillId="0" borderId="10106" xfId="0" applyNumberFormat="1" applyFont="1" applyBorder="1" applyAlignment="1" applyProtection="1"/>
    <xf numFmtId="0" fontId="10085" fillId="0" borderId="10107" xfId="0" applyNumberFormat="1" applyFont="1" applyBorder="1" applyAlignment="1" applyProtection="1"/>
    <xf numFmtId="0" fontId="10086" fillId="0" borderId="10108" xfId="0" applyNumberFormat="1" applyFont="1" applyBorder="1" applyAlignment="1" applyProtection="1"/>
    <xf numFmtId="0" fontId="10087" fillId="0" borderId="10109" xfId="0" applyNumberFormat="1" applyFont="1" applyBorder="1" applyAlignment="1" applyProtection="1"/>
    <xf numFmtId="0" fontId="10088" fillId="0" borderId="10110" xfId="0" applyNumberFormat="1" applyFont="1" applyBorder="1" applyAlignment="1" applyProtection="1"/>
    <xf numFmtId="0" fontId="10089" fillId="0" borderId="10111" xfId="0" applyNumberFormat="1" applyFont="1" applyBorder="1" applyAlignment="1" applyProtection="1"/>
    <xf numFmtId="0" fontId="10090" fillId="0" borderId="10112" xfId="0" applyNumberFormat="1" applyFont="1" applyBorder="1" applyAlignment="1" applyProtection="1"/>
    <xf numFmtId="0" fontId="10091" fillId="0" borderId="10113" xfId="0" applyNumberFormat="1" applyFont="1" applyBorder="1" applyAlignment="1" applyProtection="1"/>
    <xf numFmtId="0" fontId="10092" fillId="0" borderId="10114" xfId="0" applyNumberFormat="1" applyFont="1" applyBorder="1" applyAlignment="1" applyProtection="1"/>
    <xf numFmtId="0" fontId="10093" fillId="0" borderId="10115" xfId="0" applyNumberFormat="1" applyFont="1" applyBorder="1" applyAlignment="1" applyProtection="1"/>
    <xf numFmtId="0" fontId="10094" fillId="0" borderId="10116" xfId="0" applyNumberFormat="1" applyFont="1" applyBorder="1" applyAlignment="1" applyProtection="1"/>
    <xf numFmtId="0" fontId="10095" fillId="0" borderId="10117" xfId="0" applyNumberFormat="1" applyFont="1" applyBorder="1" applyAlignment="1" applyProtection="1"/>
    <xf numFmtId="0" fontId="10096" fillId="0" borderId="10118" xfId="0" applyNumberFormat="1" applyFont="1" applyBorder="1" applyAlignment="1" applyProtection="1"/>
    <xf numFmtId="0" fontId="10097" fillId="0" borderId="10119" xfId="0" applyNumberFormat="1" applyFont="1" applyBorder="1" applyAlignment="1" applyProtection="1"/>
    <xf numFmtId="0" fontId="10098" fillId="0" borderId="10120" xfId="0" applyNumberFormat="1" applyFont="1" applyBorder="1" applyAlignment="1" applyProtection="1"/>
    <xf numFmtId="0" fontId="10099" fillId="0" borderId="10121" xfId="0" applyNumberFormat="1" applyFont="1" applyBorder="1" applyAlignment="1" applyProtection="1"/>
    <xf numFmtId="0" fontId="10100" fillId="0" borderId="10122" xfId="0" applyNumberFormat="1" applyFont="1" applyBorder="1" applyAlignment="1" applyProtection="1"/>
    <xf numFmtId="0" fontId="10101" fillId="0" borderId="10123" xfId="0" applyNumberFormat="1" applyFont="1" applyBorder="1" applyAlignment="1" applyProtection="1"/>
    <xf numFmtId="0" fontId="10102" fillId="0" borderId="10124" xfId="0" applyNumberFormat="1" applyFont="1" applyBorder="1" applyAlignment="1" applyProtection="1"/>
    <xf numFmtId="0" fontId="10103" fillId="0" borderId="10125" xfId="0" applyNumberFormat="1" applyFont="1" applyBorder="1" applyAlignment="1" applyProtection="1"/>
    <xf numFmtId="0" fontId="10104" fillId="0" borderId="10126" xfId="0" applyNumberFormat="1" applyFont="1" applyBorder="1" applyAlignment="1" applyProtection="1"/>
    <xf numFmtId="0" fontId="10105" fillId="0" borderId="10127" xfId="0" applyNumberFormat="1" applyFont="1" applyBorder="1" applyAlignment="1" applyProtection="1"/>
    <xf numFmtId="0" fontId="10106" fillId="0" borderId="10128" xfId="0" applyNumberFormat="1" applyFont="1" applyBorder="1" applyAlignment="1" applyProtection="1"/>
    <xf numFmtId="0" fontId="10107" fillId="0" borderId="10129" xfId="0" applyNumberFormat="1" applyFont="1" applyBorder="1" applyAlignment="1" applyProtection="1"/>
    <xf numFmtId="0" fontId="10108" fillId="0" borderId="10130" xfId="0" applyNumberFormat="1" applyFont="1" applyBorder="1" applyAlignment="1" applyProtection="1"/>
    <xf numFmtId="0" fontId="10109" fillId="0" borderId="10131" xfId="0" applyNumberFormat="1" applyFont="1" applyBorder="1" applyAlignment="1" applyProtection="1"/>
    <xf numFmtId="0" fontId="10110" fillId="0" borderId="10132" xfId="0" applyNumberFormat="1" applyFont="1" applyBorder="1" applyAlignment="1" applyProtection="1"/>
    <xf numFmtId="0" fontId="10111" fillId="0" borderId="10133" xfId="0" applyNumberFormat="1" applyFont="1" applyBorder="1" applyAlignment="1" applyProtection="1"/>
    <xf numFmtId="0" fontId="10112" fillId="0" borderId="10134" xfId="0" applyNumberFormat="1" applyFont="1" applyBorder="1" applyAlignment="1" applyProtection="1"/>
    <xf numFmtId="0" fontId="10113" fillId="0" borderId="10135" xfId="0" applyNumberFormat="1" applyFont="1" applyBorder="1" applyAlignment="1" applyProtection="1"/>
    <xf numFmtId="0" fontId="10114" fillId="0" borderId="10136" xfId="0" applyNumberFormat="1" applyFont="1" applyBorder="1" applyAlignment="1" applyProtection="1"/>
    <xf numFmtId="0" fontId="10115" fillId="0" borderId="10137" xfId="0" applyNumberFormat="1" applyFont="1" applyBorder="1" applyAlignment="1" applyProtection="1"/>
    <xf numFmtId="0" fontId="10116" fillId="0" borderId="10138" xfId="0" applyNumberFormat="1" applyFont="1" applyBorder="1" applyAlignment="1" applyProtection="1"/>
    <xf numFmtId="0" fontId="10117" fillId="0" borderId="10139" xfId="0" applyNumberFormat="1" applyFont="1" applyBorder="1" applyAlignment="1" applyProtection="1"/>
    <xf numFmtId="0" fontId="10118" fillId="0" borderId="10140" xfId="0" applyNumberFormat="1" applyFont="1" applyBorder="1" applyAlignment="1" applyProtection="1"/>
    <xf numFmtId="0" fontId="10119" fillId="0" borderId="10141" xfId="0" applyNumberFormat="1" applyFont="1" applyBorder="1" applyAlignment="1" applyProtection="1"/>
    <xf numFmtId="0" fontId="10120" fillId="0" borderId="10142" xfId="0" applyNumberFormat="1" applyFont="1" applyBorder="1" applyAlignment="1" applyProtection="1"/>
    <xf numFmtId="0" fontId="10121" fillId="0" borderId="10143" xfId="0" applyNumberFormat="1" applyFont="1" applyBorder="1" applyAlignment="1" applyProtection="1"/>
    <xf numFmtId="0" fontId="10122" fillId="0" borderId="10144" xfId="0" applyNumberFormat="1" applyFont="1" applyBorder="1" applyAlignment="1" applyProtection="1"/>
    <xf numFmtId="0" fontId="10123" fillId="0" borderId="10145" xfId="0" applyNumberFormat="1" applyFont="1" applyBorder="1" applyAlignment="1" applyProtection="1"/>
    <xf numFmtId="0" fontId="10124" fillId="0" borderId="10146" xfId="0" applyNumberFormat="1" applyFont="1" applyBorder="1" applyAlignment="1" applyProtection="1"/>
    <xf numFmtId="0" fontId="10125" fillId="0" borderId="10147" xfId="0" applyNumberFormat="1" applyFont="1" applyBorder="1" applyAlignment="1" applyProtection="1"/>
    <xf numFmtId="0" fontId="10126" fillId="0" borderId="10148" xfId="0" applyNumberFormat="1" applyFont="1" applyBorder="1" applyAlignment="1" applyProtection="1"/>
    <xf numFmtId="0" fontId="10127" fillId="0" borderId="10149" xfId="0" applyNumberFormat="1" applyFont="1" applyBorder="1" applyAlignment="1" applyProtection="1"/>
    <xf numFmtId="0" fontId="10128" fillId="0" borderId="10150" xfId="0" applyNumberFormat="1" applyFont="1" applyBorder="1" applyAlignment="1" applyProtection="1"/>
    <xf numFmtId="0" fontId="10129" fillId="0" borderId="10151" xfId="0" applyNumberFormat="1" applyFont="1" applyBorder="1" applyAlignment="1" applyProtection="1"/>
    <xf numFmtId="0" fontId="10130" fillId="0" borderId="10152" xfId="0" applyNumberFormat="1" applyFont="1" applyBorder="1" applyAlignment="1" applyProtection="1"/>
    <xf numFmtId="0" fontId="10131" fillId="0" borderId="10153" xfId="0" applyNumberFormat="1" applyFont="1" applyBorder="1" applyAlignment="1" applyProtection="1"/>
    <xf numFmtId="0" fontId="10132" fillId="0" borderId="10154" xfId="0" applyNumberFormat="1" applyFont="1" applyBorder="1" applyAlignment="1" applyProtection="1"/>
    <xf numFmtId="0" fontId="10133" fillId="0" borderId="10155" xfId="0" applyNumberFormat="1" applyFont="1" applyBorder="1" applyAlignment="1" applyProtection="1"/>
    <xf numFmtId="0" fontId="10134" fillId="0" borderId="10156" xfId="0" applyNumberFormat="1" applyFont="1" applyBorder="1" applyAlignment="1" applyProtection="1"/>
    <xf numFmtId="0" fontId="10135" fillId="0" borderId="10157" xfId="0" applyNumberFormat="1" applyFont="1" applyBorder="1" applyAlignment="1" applyProtection="1"/>
    <xf numFmtId="0" fontId="10136" fillId="0" borderId="10158" xfId="0" applyNumberFormat="1" applyFont="1" applyBorder="1" applyAlignment="1" applyProtection="1"/>
    <xf numFmtId="0" fontId="10137" fillId="0" borderId="10159" xfId="0" applyNumberFormat="1" applyFont="1" applyBorder="1" applyAlignment="1" applyProtection="1"/>
    <xf numFmtId="0" fontId="10138" fillId="0" borderId="10160" xfId="0" applyNumberFormat="1" applyFont="1" applyBorder="1" applyAlignment="1" applyProtection="1"/>
    <xf numFmtId="0" fontId="10139" fillId="0" borderId="10161" xfId="0" applyNumberFormat="1" applyFont="1" applyBorder="1" applyAlignment="1" applyProtection="1"/>
    <xf numFmtId="0" fontId="10140" fillId="0" borderId="10162" xfId="0" applyNumberFormat="1" applyFont="1" applyBorder="1" applyAlignment="1" applyProtection="1"/>
    <xf numFmtId="0" fontId="10141" fillId="0" borderId="10163" xfId="0" applyNumberFormat="1" applyFont="1" applyBorder="1" applyAlignment="1" applyProtection="1"/>
    <xf numFmtId="0" fontId="10142" fillId="0" borderId="10164" xfId="0" applyNumberFormat="1" applyFont="1" applyBorder="1" applyAlignment="1" applyProtection="1"/>
    <xf numFmtId="0" fontId="10143" fillId="0" borderId="10165" xfId="0" applyNumberFormat="1" applyFont="1" applyBorder="1" applyAlignment="1" applyProtection="1"/>
    <xf numFmtId="0" fontId="10144" fillId="0" borderId="10166" xfId="0" applyNumberFormat="1" applyFont="1" applyBorder="1" applyAlignment="1" applyProtection="1"/>
    <xf numFmtId="0" fontId="10145" fillId="0" borderId="10167" xfId="0" applyNumberFormat="1" applyFont="1" applyBorder="1" applyAlignment="1" applyProtection="1"/>
    <xf numFmtId="0" fontId="10146" fillId="0" borderId="10168" xfId="0" applyNumberFormat="1" applyFont="1" applyBorder="1" applyAlignment="1" applyProtection="1"/>
    <xf numFmtId="0" fontId="10147" fillId="0" borderId="10169" xfId="0" applyNumberFormat="1" applyFont="1" applyBorder="1" applyAlignment="1" applyProtection="1"/>
    <xf numFmtId="0" fontId="10148" fillId="0" borderId="10170" xfId="0" applyNumberFormat="1" applyFont="1" applyBorder="1" applyAlignment="1" applyProtection="1"/>
    <xf numFmtId="0" fontId="10149" fillId="0" borderId="10171" xfId="0" applyNumberFormat="1" applyFont="1" applyBorder="1" applyAlignment="1" applyProtection="1"/>
    <xf numFmtId="0" fontId="10150" fillId="0" borderId="10173" xfId="0" applyNumberFormat="1" applyFont="1" applyBorder="1" applyAlignment="1" applyProtection="1"/>
    <xf numFmtId="0" fontId="10151" fillId="0" borderId="10174" xfId="0" applyNumberFormat="1" applyFont="1" applyBorder="1" applyAlignment="1" applyProtection="1"/>
    <xf numFmtId="0" fontId="10152" fillId="0" borderId="10175" xfId="0" applyNumberFormat="1" applyFont="1" applyBorder="1" applyAlignment="1" applyProtection="1"/>
    <xf numFmtId="0" fontId="10153" fillId="0" borderId="10176" xfId="0" applyNumberFormat="1" applyFont="1" applyBorder="1" applyAlignment="1" applyProtection="1"/>
    <xf numFmtId="0" fontId="10154" fillId="0" borderId="10177" xfId="0" applyNumberFormat="1" applyFont="1" applyBorder="1" applyAlignment="1" applyProtection="1"/>
    <xf numFmtId="0" fontId="10155" fillId="0" borderId="10178" xfId="0" applyNumberFormat="1" applyFont="1" applyBorder="1" applyAlignment="1" applyProtection="1"/>
    <xf numFmtId="0" fontId="10156" fillId="0" borderId="10179" xfId="0" applyNumberFormat="1" applyFont="1" applyBorder="1" applyAlignment="1" applyProtection="1"/>
    <xf numFmtId="0" fontId="10157" fillId="0" borderId="10180" xfId="0" applyNumberFormat="1" applyFont="1" applyBorder="1" applyAlignment="1" applyProtection="1"/>
    <xf numFmtId="0" fontId="10158" fillId="0" borderId="10181" xfId="0" applyNumberFormat="1" applyFont="1" applyBorder="1" applyAlignment="1" applyProtection="1"/>
    <xf numFmtId="0" fontId="10159" fillId="0" borderId="10182" xfId="0" applyNumberFormat="1" applyFont="1" applyBorder="1" applyAlignment="1" applyProtection="1"/>
    <xf numFmtId="0" fontId="10160" fillId="0" borderId="10183" xfId="0" applyNumberFormat="1" applyFont="1" applyBorder="1" applyAlignment="1" applyProtection="1"/>
    <xf numFmtId="0" fontId="10161" fillId="0" borderId="10184" xfId="0" applyNumberFormat="1" applyFont="1" applyBorder="1" applyAlignment="1" applyProtection="1"/>
    <xf numFmtId="0" fontId="10162" fillId="0" borderId="10185" xfId="0" applyNumberFormat="1" applyFont="1" applyBorder="1" applyAlignment="1" applyProtection="1"/>
    <xf numFmtId="0" fontId="10163" fillId="0" borderId="10186" xfId="0" applyNumberFormat="1" applyFont="1" applyBorder="1" applyAlignment="1" applyProtection="1"/>
    <xf numFmtId="0" fontId="10164" fillId="0" borderId="10187" xfId="0" applyNumberFormat="1" applyFont="1" applyBorder="1" applyAlignment="1" applyProtection="1"/>
    <xf numFmtId="0" fontId="10165" fillId="0" borderId="10188" xfId="0" applyNumberFormat="1" applyFont="1" applyBorder="1" applyAlignment="1" applyProtection="1"/>
    <xf numFmtId="0" fontId="10166" fillId="0" borderId="10189" xfId="0" applyNumberFormat="1" applyFont="1" applyBorder="1" applyAlignment="1" applyProtection="1"/>
    <xf numFmtId="0" fontId="10167" fillId="0" borderId="10190" xfId="0" applyNumberFormat="1" applyFont="1" applyBorder="1" applyAlignment="1" applyProtection="1"/>
    <xf numFmtId="0" fontId="10168" fillId="0" borderId="10191" xfId="0" applyNumberFormat="1" applyFont="1" applyBorder="1" applyAlignment="1" applyProtection="1"/>
    <xf numFmtId="0" fontId="10169" fillId="0" borderId="10192" xfId="0" applyNumberFormat="1" applyFont="1" applyBorder="1" applyAlignment="1" applyProtection="1"/>
    <xf numFmtId="0" fontId="10170" fillId="0" borderId="10193" xfId="0" applyNumberFormat="1" applyFont="1" applyBorder="1" applyAlignment="1" applyProtection="1"/>
    <xf numFmtId="0" fontId="10171" fillId="0" borderId="10194" xfId="0" applyNumberFormat="1" applyFont="1" applyBorder="1" applyAlignment="1" applyProtection="1"/>
    <xf numFmtId="0" fontId="10172" fillId="0" borderId="10195" xfId="0" applyNumberFormat="1" applyFont="1" applyBorder="1" applyAlignment="1" applyProtection="1"/>
    <xf numFmtId="0" fontId="10173" fillId="0" borderId="10196" xfId="0" applyNumberFormat="1" applyFont="1" applyBorder="1" applyAlignment="1" applyProtection="1"/>
    <xf numFmtId="0" fontId="10174" fillId="0" borderId="10197" xfId="0" applyNumberFormat="1" applyFont="1" applyBorder="1" applyAlignment="1" applyProtection="1"/>
    <xf numFmtId="0" fontId="10175" fillId="0" borderId="10198" xfId="0" applyNumberFormat="1" applyFont="1" applyBorder="1" applyAlignment="1" applyProtection="1"/>
    <xf numFmtId="0" fontId="10176" fillId="0" borderId="10199" xfId="0" applyNumberFormat="1" applyFont="1" applyBorder="1" applyAlignment="1" applyProtection="1"/>
    <xf numFmtId="0" fontId="10177" fillId="0" borderId="10200" xfId="0" applyNumberFormat="1" applyFont="1" applyBorder="1" applyAlignment="1" applyProtection="1"/>
    <xf numFmtId="0" fontId="10178" fillId="0" borderId="10201" xfId="0" applyNumberFormat="1" applyFont="1" applyBorder="1" applyAlignment="1" applyProtection="1"/>
    <xf numFmtId="0" fontId="10179" fillId="0" borderId="10202" xfId="0" applyNumberFormat="1" applyFont="1" applyBorder="1" applyAlignment="1" applyProtection="1"/>
    <xf numFmtId="0" fontId="10180" fillId="0" borderId="10203" xfId="0" applyNumberFormat="1" applyFont="1" applyBorder="1" applyAlignment="1" applyProtection="1"/>
    <xf numFmtId="0" fontId="10181" fillId="0" borderId="10204" xfId="0" applyNumberFormat="1" applyFont="1" applyBorder="1" applyAlignment="1" applyProtection="1"/>
    <xf numFmtId="0" fontId="10182" fillId="0" borderId="10205" xfId="0" applyNumberFormat="1" applyFont="1" applyBorder="1" applyAlignment="1" applyProtection="1"/>
    <xf numFmtId="0" fontId="10183" fillId="0" borderId="10206" xfId="0" applyNumberFormat="1" applyFont="1" applyBorder="1" applyAlignment="1" applyProtection="1"/>
    <xf numFmtId="0" fontId="10184" fillId="0" borderId="10207" xfId="0" applyNumberFormat="1" applyFont="1" applyBorder="1" applyAlignment="1" applyProtection="1"/>
    <xf numFmtId="0" fontId="10185" fillId="0" borderId="10208" xfId="0" applyNumberFormat="1" applyFont="1" applyBorder="1" applyAlignment="1" applyProtection="1"/>
    <xf numFmtId="0" fontId="10186" fillId="0" borderId="10209" xfId="0" applyNumberFormat="1" applyFont="1" applyBorder="1" applyAlignment="1" applyProtection="1"/>
    <xf numFmtId="0" fontId="10187" fillId="0" borderId="10210" xfId="0" applyNumberFormat="1" applyFont="1" applyBorder="1" applyAlignment="1" applyProtection="1"/>
    <xf numFmtId="0" fontId="10188" fillId="0" borderId="10211" xfId="0" applyNumberFormat="1" applyFont="1" applyBorder="1" applyAlignment="1" applyProtection="1"/>
    <xf numFmtId="0" fontId="10189" fillId="0" borderId="10212" xfId="0" applyNumberFormat="1" applyFont="1" applyBorder="1" applyAlignment="1" applyProtection="1"/>
    <xf numFmtId="0" fontId="10190" fillId="0" borderId="10213" xfId="0" applyNumberFormat="1" applyFont="1" applyBorder="1" applyAlignment="1" applyProtection="1"/>
    <xf numFmtId="0" fontId="10191" fillId="0" borderId="10214" xfId="0" applyNumberFormat="1" applyFont="1" applyBorder="1" applyAlignment="1" applyProtection="1"/>
    <xf numFmtId="0" fontId="10192" fillId="0" borderId="10215" xfId="0" applyNumberFormat="1" applyFont="1" applyBorder="1" applyAlignment="1" applyProtection="1"/>
    <xf numFmtId="0" fontId="10193" fillId="0" borderId="10216" xfId="0" applyNumberFormat="1" applyFont="1" applyBorder="1" applyAlignment="1" applyProtection="1"/>
    <xf numFmtId="0" fontId="10194" fillId="0" borderId="10217" xfId="0" applyNumberFormat="1" applyFont="1" applyBorder="1" applyAlignment="1" applyProtection="1"/>
    <xf numFmtId="0" fontId="10195" fillId="0" borderId="10218" xfId="0" applyNumberFormat="1" applyFont="1" applyBorder="1" applyAlignment="1" applyProtection="1"/>
    <xf numFmtId="0" fontId="10196" fillId="0" borderId="10219" xfId="0" applyNumberFormat="1" applyFont="1" applyBorder="1" applyAlignment="1" applyProtection="1"/>
    <xf numFmtId="0" fontId="10197" fillId="0" borderId="10220" xfId="0" applyNumberFormat="1" applyFont="1" applyBorder="1" applyAlignment="1" applyProtection="1"/>
    <xf numFmtId="0" fontId="10198" fillId="0" borderId="10221" xfId="0" applyNumberFormat="1" applyFont="1" applyBorder="1" applyAlignment="1" applyProtection="1"/>
    <xf numFmtId="0" fontId="10199" fillId="0" borderId="10222" xfId="0" applyNumberFormat="1" applyFont="1" applyBorder="1" applyAlignment="1" applyProtection="1"/>
    <xf numFmtId="0" fontId="10200" fillId="0" borderId="10223" xfId="0" applyNumberFormat="1" applyFont="1" applyBorder="1" applyAlignment="1" applyProtection="1"/>
    <xf numFmtId="0" fontId="10201" fillId="0" borderId="10224" xfId="0" applyNumberFormat="1" applyFont="1" applyBorder="1" applyAlignment="1" applyProtection="1"/>
    <xf numFmtId="0" fontId="10202" fillId="0" borderId="10225" xfId="0" applyNumberFormat="1" applyFont="1" applyBorder="1" applyAlignment="1" applyProtection="1"/>
    <xf numFmtId="0" fontId="10203" fillId="0" borderId="10226" xfId="0" applyNumberFormat="1" applyFont="1" applyBorder="1" applyAlignment="1" applyProtection="1"/>
    <xf numFmtId="0" fontId="10204" fillId="0" borderId="10227" xfId="0" applyNumberFormat="1" applyFont="1" applyBorder="1" applyAlignment="1" applyProtection="1"/>
    <xf numFmtId="0" fontId="10205" fillId="0" borderId="10228" xfId="0" applyNumberFormat="1" applyFont="1" applyBorder="1" applyAlignment="1" applyProtection="1"/>
    <xf numFmtId="0" fontId="10206" fillId="0" borderId="10229" xfId="0" applyNumberFormat="1" applyFont="1" applyBorder="1" applyAlignment="1" applyProtection="1"/>
    <xf numFmtId="0" fontId="10207" fillId="0" borderId="10230" xfId="0" applyNumberFormat="1" applyFont="1" applyBorder="1" applyAlignment="1" applyProtection="1"/>
    <xf numFmtId="0" fontId="10208" fillId="0" borderId="10231" xfId="0" applyNumberFormat="1" applyFont="1" applyBorder="1" applyAlignment="1" applyProtection="1"/>
    <xf numFmtId="0" fontId="10209" fillId="0" borderId="10232" xfId="0" applyNumberFormat="1" applyFont="1" applyBorder="1" applyAlignment="1" applyProtection="1"/>
    <xf numFmtId="0" fontId="10210" fillId="0" borderId="10233" xfId="0" applyNumberFormat="1" applyFont="1" applyBorder="1" applyAlignment="1" applyProtection="1"/>
    <xf numFmtId="0" fontId="10211" fillId="0" borderId="10234" xfId="0" applyNumberFormat="1" applyFont="1" applyBorder="1" applyAlignment="1" applyProtection="1"/>
    <xf numFmtId="0" fontId="10212" fillId="0" borderId="10235" xfId="0" applyNumberFormat="1" applyFont="1" applyBorder="1" applyAlignment="1" applyProtection="1"/>
    <xf numFmtId="0" fontId="10213" fillId="0" borderId="10236" xfId="0" applyNumberFormat="1" applyFont="1" applyBorder="1" applyAlignment="1" applyProtection="1"/>
    <xf numFmtId="0" fontId="10214" fillId="0" borderId="10237" xfId="0" applyNumberFormat="1" applyFont="1" applyBorder="1" applyAlignment="1" applyProtection="1"/>
    <xf numFmtId="0" fontId="10215" fillId="0" borderId="10238" xfId="0" applyNumberFormat="1" applyFont="1" applyBorder="1" applyAlignment="1" applyProtection="1"/>
    <xf numFmtId="0" fontId="10216" fillId="0" borderId="10239" xfId="0" applyNumberFormat="1" applyFont="1" applyBorder="1" applyAlignment="1" applyProtection="1"/>
    <xf numFmtId="0" fontId="10217" fillId="0" borderId="10240" xfId="0" applyNumberFormat="1" applyFont="1" applyBorder="1" applyAlignment="1" applyProtection="1"/>
    <xf numFmtId="0" fontId="10218" fillId="0" borderId="10241" xfId="0" applyNumberFormat="1" applyFont="1" applyBorder="1" applyAlignment="1" applyProtection="1"/>
    <xf numFmtId="0" fontId="10219" fillId="0" borderId="10242" xfId="0" applyNumberFormat="1" applyFont="1" applyBorder="1" applyAlignment="1" applyProtection="1"/>
    <xf numFmtId="0" fontId="10220" fillId="0" borderId="10243" xfId="0" applyNumberFormat="1" applyFont="1" applyBorder="1" applyAlignment="1" applyProtection="1"/>
    <xf numFmtId="0" fontId="10221" fillId="0" borderId="10244" xfId="0" applyNumberFormat="1" applyFont="1" applyBorder="1" applyAlignment="1" applyProtection="1"/>
    <xf numFmtId="0" fontId="10222" fillId="0" borderId="10245" xfId="0" applyNumberFormat="1" applyFont="1" applyBorder="1" applyAlignment="1" applyProtection="1"/>
    <xf numFmtId="0" fontId="10223" fillId="0" borderId="10246" xfId="0" applyNumberFormat="1" applyFont="1" applyBorder="1" applyAlignment="1" applyProtection="1"/>
    <xf numFmtId="0" fontId="10224" fillId="0" borderId="10247" xfId="0" applyNumberFormat="1" applyFont="1" applyBorder="1" applyAlignment="1" applyProtection="1"/>
    <xf numFmtId="0" fontId="10225" fillId="0" borderId="10248" xfId="0" applyNumberFormat="1" applyFont="1" applyBorder="1" applyAlignment="1" applyProtection="1"/>
    <xf numFmtId="0" fontId="10226" fillId="0" borderId="10249" xfId="0" applyNumberFormat="1" applyFont="1" applyBorder="1" applyAlignment="1" applyProtection="1"/>
    <xf numFmtId="0" fontId="10227" fillId="0" borderId="10250" xfId="0" applyNumberFormat="1" applyFont="1" applyBorder="1" applyAlignment="1" applyProtection="1"/>
    <xf numFmtId="0" fontId="10228" fillId="0" borderId="10251" xfId="0" applyNumberFormat="1" applyFont="1" applyBorder="1" applyAlignment="1" applyProtection="1"/>
    <xf numFmtId="0" fontId="10229" fillId="0" borderId="10252" xfId="0" applyNumberFormat="1" applyFont="1" applyBorder="1" applyAlignment="1" applyProtection="1"/>
    <xf numFmtId="0" fontId="10230" fillId="0" borderId="10253" xfId="0" applyNumberFormat="1" applyFont="1" applyBorder="1" applyAlignment="1" applyProtection="1"/>
    <xf numFmtId="0" fontId="10231" fillId="0" borderId="10254" xfId="0" applyNumberFormat="1" applyFont="1" applyBorder="1" applyAlignment="1" applyProtection="1"/>
    <xf numFmtId="0" fontId="10232" fillId="0" borderId="10255" xfId="0" applyNumberFormat="1" applyFont="1" applyBorder="1" applyAlignment="1" applyProtection="1"/>
    <xf numFmtId="0" fontId="10233" fillId="0" borderId="10256" xfId="0" applyNumberFormat="1" applyFont="1" applyBorder="1" applyAlignment="1" applyProtection="1"/>
    <xf numFmtId="0" fontId="10234" fillId="0" borderId="10257" xfId="0" applyNumberFormat="1" applyFont="1" applyBorder="1" applyAlignment="1" applyProtection="1"/>
    <xf numFmtId="0" fontId="10235" fillId="0" borderId="10258" xfId="0" applyNumberFormat="1" applyFont="1" applyBorder="1" applyAlignment="1" applyProtection="1"/>
    <xf numFmtId="0" fontId="10236" fillId="0" borderId="10259" xfId="0" applyNumberFormat="1" applyFont="1" applyBorder="1" applyAlignment="1" applyProtection="1"/>
    <xf numFmtId="0" fontId="10237" fillId="0" borderId="10260" xfId="0" applyNumberFormat="1" applyFont="1" applyBorder="1" applyAlignment="1" applyProtection="1"/>
    <xf numFmtId="0" fontId="10238" fillId="0" borderId="10261" xfId="0" applyNumberFormat="1" applyFont="1" applyBorder="1" applyAlignment="1" applyProtection="1"/>
    <xf numFmtId="0" fontId="10239" fillId="0" borderId="10262" xfId="0" applyNumberFormat="1" applyFont="1" applyBorder="1" applyAlignment="1" applyProtection="1"/>
    <xf numFmtId="0" fontId="10240" fillId="0" borderId="10263" xfId="0" applyNumberFormat="1" applyFont="1" applyBorder="1" applyAlignment="1" applyProtection="1"/>
    <xf numFmtId="0" fontId="10241" fillId="0" borderId="10264" xfId="0" applyNumberFormat="1" applyFont="1" applyBorder="1" applyAlignment="1" applyProtection="1"/>
    <xf numFmtId="0" fontId="10242" fillId="0" borderId="10265" xfId="0" applyNumberFormat="1" applyFont="1" applyBorder="1" applyAlignment="1" applyProtection="1"/>
    <xf numFmtId="0" fontId="10243" fillId="0" borderId="10266" xfId="0" applyNumberFormat="1" applyFont="1" applyBorder="1" applyAlignment="1" applyProtection="1"/>
    <xf numFmtId="0" fontId="10244" fillId="0" borderId="10267" xfId="0" applyNumberFormat="1" applyFont="1" applyBorder="1" applyAlignment="1" applyProtection="1"/>
    <xf numFmtId="0" fontId="10245" fillId="0" borderId="10268" xfId="0" applyNumberFormat="1" applyFont="1" applyBorder="1" applyAlignment="1" applyProtection="1"/>
    <xf numFmtId="0" fontId="10246" fillId="0" borderId="10269" xfId="0" applyNumberFormat="1" applyFont="1" applyBorder="1" applyAlignment="1" applyProtection="1"/>
    <xf numFmtId="0" fontId="10247" fillId="0" borderId="10270" xfId="0" applyNumberFormat="1" applyFont="1" applyBorder="1" applyAlignment="1" applyProtection="1"/>
    <xf numFmtId="0" fontId="10248" fillId="0" borderId="10271" xfId="0" applyNumberFormat="1" applyFont="1" applyBorder="1" applyAlignment="1" applyProtection="1"/>
    <xf numFmtId="0" fontId="10249" fillId="0" borderId="10272" xfId="0" applyNumberFormat="1" applyFont="1" applyBorder="1" applyAlignment="1" applyProtection="1"/>
    <xf numFmtId="0" fontId="10250" fillId="0" borderId="10273" xfId="0" applyNumberFormat="1" applyFont="1" applyBorder="1" applyAlignment="1" applyProtection="1"/>
    <xf numFmtId="0" fontId="10251" fillId="0" borderId="10274" xfId="0" applyNumberFormat="1" applyFont="1" applyBorder="1" applyAlignment="1" applyProtection="1"/>
    <xf numFmtId="0" fontId="10252" fillId="0" borderId="10275" xfId="0" applyNumberFormat="1" applyFont="1" applyBorder="1" applyAlignment="1" applyProtection="1"/>
    <xf numFmtId="0" fontId="10253" fillId="0" borderId="10276" xfId="0" applyNumberFormat="1" applyFont="1" applyBorder="1" applyAlignment="1" applyProtection="1"/>
    <xf numFmtId="0" fontId="10254" fillId="0" borderId="10277" xfId="0" applyNumberFormat="1" applyFont="1" applyBorder="1" applyAlignment="1" applyProtection="1"/>
    <xf numFmtId="0" fontId="10255" fillId="0" borderId="10278" xfId="0" applyNumberFormat="1" applyFont="1" applyBorder="1" applyAlignment="1" applyProtection="1"/>
    <xf numFmtId="0" fontId="10256" fillId="0" borderId="10279" xfId="0" applyNumberFormat="1" applyFont="1" applyBorder="1" applyAlignment="1" applyProtection="1"/>
    <xf numFmtId="0" fontId="10257" fillId="0" borderId="10280" xfId="0" applyNumberFormat="1" applyFont="1" applyBorder="1" applyAlignment="1" applyProtection="1"/>
    <xf numFmtId="0" fontId="10258" fillId="0" borderId="10281" xfId="0" applyNumberFormat="1" applyFont="1" applyBorder="1" applyAlignment="1" applyProtection="1"/>
    <xf numFmtId="0" fontId="10259" fillId="0" borderId="10282" xfId="0" applyNumberFormat="1" applyFont="1" applyBorder="1" applyAlignment="1" applyProtection="1"/>
    <xf numFmtId="0" fontId="10260" fillId="0" borderId="10283" xfId="0" applyNumberFormat="1" applyFont="1" applyBorder="1" applyAlignment="1" applyProtection="1"/>
    <xf numFmtId="0" fontId="10261" fillId="0" borderId="10284" xfId="0" applyNumberFormat="1" applyFont="1" applyBorder="1" applyAlignment="1" applyProtection="1"/>
    <xf numFmtId="0" fontId="10262" fillId="0" borderId="10285" xfId="0" applyNumberFormat="1" applyFont="1" applyBorder="1" applyAlignment="1" applyProtection="1"/>
    <xf numFmtId="0" fontId="10263" fillId="0" borderId="10286" xfId="0" applyNumberFormat="1" applyFont="1" applyBorder="1" applyAlignment="1" applyProtection="1"/>
    <xf numFmtId="0" fontId="10264" fillId="0" borderId="10287" xfId="0" applyNumberFormat="1" applyFont="1" applyBorder="1" applyAlignment="1" applyProtection="1"/>
    <xf numFmtId="0" fontId="10265" fillId="0" borderId="10288" xfId="0" applyNumberFormat="1" applyFont="1" applyBorder="1" applyAlignment="1" applyProtection="1"/>
    <xf numFmtId="0" fontId="10266" fillId="0" borderId="10289" xfId="0" applyNumberFormat="1" applyFont="1" applyBorder="1" applyAlignment="1" applyProtection="1"/>
    <xf numFmtId="0" fontId="10267" fillId="0" borderId="10290" xfId="0" applyNumberFormat="1" applyFont="1" applyBorder="1" applyAlignment="1" applyProtection="1"/>
    <xf numFmtId="0" fontId="10268" fillId="0" borderId="10291" xfId="0" applyNumberFormat="1" applyFont="1" applyBorder="1" applyAlignment="1" applyProtection="1"/>
    <xf numFmtId="0" fontId="10269" fillId="0" borderId="10292" xfId="0" applyNumberFormat="1" applyFont="1" applyBorder="1" applyAlignment="1" applyProtection="1"/>
    <xf numFmtId="0" fontId="10270" fillId="0" borderId="10293" xfId="0" applyNumberFormat="1" applyFont="1" applyBorder="1" applyAlignment="1" applyProtection="1"/>
    <xf numFmtId="0" fontId="10271" fillId="0" borderId="10294" xfId="0" applyNumberFormat="1" applyFont="1" applyBorder="1" applyAlignment="1" applyProtection="1"/>
    <xf numFmtId="0" fontId="10272" fillId="0" borderId="10295" xfId="0" applyNumberFormat="1" applyFont="1" applyBorder="1" applyAlignment="1" applyProtection="1"/>
    <xf numFmtId="0" fontId="10273" fillId="0" borderId="10296" xfId="0" applyNumberFormat="1" applyFont="1" applyBorder="1" applyAlignment="1" applyProtection="1"/>
    <xf numFmtId="0" fontId="10274" fillId="0" borderId="10297" xfId="0" applyNumberFormat="1" applyFont="1" applyBorder="1" applyAlignment="1" applyProtection="1"/>
    <xf numFmtId="0" fontId="10275" fillId="0" borderId="10298" xfId="0" applyNumberFormat="1" applyFont="1" applyBorder="1" applyAlignment="1" applyProtection="1"/>
    <xf numFmtId="0" fontId="10276" fillId="0" borderId="10299" xfId="0" applyNumberFormat="1" applyFont="1" applyBorder="1" applyAlignment="1" applyProtection="1"/>
    <xf numFmtId="0" fontId="10277" fillId="0" borderId="10300" xfId="0" applyNumberFormat="1" applyFont="1" applyBorder="1" applyAlignment="1" applyProtection="1"/>
    <xf numFmtId="0" fontId="10278" fillId="0" borderId="10301" xfId="0" applyNumberFormat="1" applyFont="1" applyBorder="1" applyAlignment="1" applyProtection="1"/>
    <xf numFmtId="0" fontId="10279" fillId="0" borderId="10302" xfId="0" applyNumberFormat="1" applyFont="1" applyBorder="1" applyAlignment="1" applyProtection="1"/>
    <xf numFmtId="0" fontId="10280" fillId="0" borderId="10303" xfId="0" applyNumberFormat="1" applyFont="1" applyBorder="1" applyAlignment="1" applyProtection="1"/>
    <xf numFmtId="0" fontId="10281" fillId="0" borderId="10304" xfId="0" applyNumberFormat="1" applyFont="1" applyBorder="1" applyAlignment="1" applyProtection="1"/>
    <xf numFmtId="0" fontId="10282" fillId="0" borderId="10305" xfId="0" applyNumberFormat="1" applyFont="1" applyBorder="1" applyAlignment="1" applyProtection="1"/>
    <xf numFmtId="0" fontId="10283" fillId="0" borderId="10306" xfId="0" applyNumberFormat="1" applyFont="1" applyBorder="1" applyAlignment="1" applyProtection="1"/>
    <xf numFmtId="0" fontId="10284" fillId="0" borderId="10307" xfId="0" applyNumberFormat="1" applyFont="1" applyBorder="1" applyAlignment="1" applyProtection="1"/>
    <xf numFmtId="0" fontId="10285" fillId="0" borderId="10308" xfId="0" applyNumberFormat="1" applyFont="1" applyBorder="1" applyAlignment="1" applyProtection="1"/>
    <xf numFmtId="0" fontId="10286" fillId="0" borderId="10309" xfId="0" applyNumberFormat="1" applyFont="1" applyBorder="1" applyAlignment="1" applyProtection="1"/>
    <xf numFmtId="0" fontId="10287" fillId="0" borderId="10310" xfId="0" applyNumberFormat="1" applyFont="1" applyBorder="1" applyAlignment="1" applyProtection="1"/>
    <xf numFmtId="0" fontId="10288" fillId="0" borderId="10311" xfId="0" applyNumberFormat="1" applyFont="1" applyBorder="1" applyAlignment="1" applyProtection="1"/>
    <xf numFmtId="0" fontId="10289" fillId="0" borderId="10312" xfId="0" applyNumberFormat="1" applyFont="1" applyBorder="1" applyAlignment="1" applyProtection="1"/>
    <xf numFmtId="0" fontId="10290" fillId="0" borderId="10313" xfId="0" applyNumberFormat="1" applyFont="1" applyBorder="1" applyAlignment="1" applyProtection="1"/>
    <xf numFmtId="0" fontId="10291" fillId="0" borderId="10314" xfId="0" applyNumberFormat="1" applyFont="1" applyBorder="1" applyAlignment="1" applyProtection="1"/>
    <xf numFmtId="0" fontId="10292" fillId="0" borderId="10315" xfId="0" applyNumberFormat="1" applyFont="1" applyBorder="1" applyAlignment="1" applyProtection="1"/>
    <xf numFmtId="0" fontId="10293" fillId="0" borderId="10316" xfId="0" applyNumberFormat="1" applyFont="1" applyBorder="1" applyAlignment="1" applyProtection="1"/>
    <xf numFmtId="0" fontId="10294" fillId="0" borderId="10317" xfId="0" applyNumberFormat="1" applyFont="1" applyBorder="1" applyAlignment="1" applyProtection="1"/>
    <xf numFmtId="0" fontId="10295" fillId="0" borderId="10318" xfId="0" applyNumberFormat="1" applyFont="1" applyBorder="1" applyAlignment="1" applyProtection="1"/>
    <xf numFmtId="0" fontId="10296" fillId="0" borderId="10319" xfId="0" applyNumberFormat="1" applyFont="1" applyBorder="1" applyAlignment="1" applyProtection="1"/>
    <xf numFmtId="0" fontId="10297" fillId="0" borderId="10320" xfId="0" applyNumberFormat="1" applyFont="1" applyBorder="1" applyAlignment="1" applyProtection="1"/>
    <xf numFmtId="0" fontId="10298" fillId="0" borderId="10321" xfId="0" applyNumberFormat="1" applyFont="1" applyBorder="1" applyAlignment="1" applyProtection="1"/>
    <xf numFmtId="0" fontId="10299" fillId="0" borderId="10322" xfId="0" applyNumberFormat="1" applyFont="1" applyBorder="1" applyAlignment="1" applyProtection="1"/>
    <xf numFmtId="0" fontId="10300" fillId="0" borderId="10323" xfId="0" applyNumberFormat="1" applyFont="1" applyBorder="1" applyAlignment="1" applyProtection="1"/>
    <xf numFmtId="0" fontId="10301" fillId="0" borderId="10324" xfId="0" applyNumberFormat="1" applyFont="1" applyBorder="1" applyAlignment="1" applyProtection="1"/>
    <xf numFmtId="0" fontId="10302" fillId="0" borderId="10325" xfId="0" applyNumberFormat="1" applyFont="1" applyBorder="1" applyAlignment="1" applyProtection="1"/>
    <xf numFmtId="0" fontId="10303" fillId="0" borderId="10326" xfId="0" applyNumberFormat="1" applyFont="1" applyBorder="1" applyAlignment="1" applyProtection="1"/>
    <xf numFmtId="0" fontId="10304" fillId="0" borderId="10327" xfId="0" applyNumberFormat="1" applyFont="1" applyBorder="1" applyAlignment="1" applyProtection="1"/>
    <xf numFmtId="0" fontId="10305" fillId="0" borderId="10328" xfId="0" applyNumberFormat="1" applyFont="1" applyBorder="1" applyAlignment="1" applyProtection="1"/>
    <xf numFmtId="0" fontId="10306" fillId="0" borderId="10329" xfId="0" applyNumberFormat="1" applyFont="1" applyBorder="1" applyAlignment="1" applyProtection="1"/>
    <xf numFmtId="0" fontId="10307" fillId="0" borderId="10330" xfId="0" applyNumberFormat="1" applyFont="1" applyBorder="1" applyAlignment="1" applyProtection="1"/>
    <xf numFmtId="0" fontId="10308" fillId="0" borderId="10331" xfId="0" applyNumberFormat="1" applyFont="1" applyBorder="1" applyAlignment="1" applyProtection="1"/>
    <xf numFmtId="0" fontId="10309" fillId="0" borderId="10332" xfId="0" applyNumberFormat="1" applyFont="1" applyBorder="1" applyAlignment="1" applyProtection="1"/>
    <xf numFmtId="0" fontId="10310" fillId="0" borderId="10333" xfId="0" applyNumberFormat="1" applyFont="1" applyBorder="1" applyAlignment="1" applyProtection="1"/>
    <xf numFmtId="0" fontId="10311" fillId="0" borderId="10334" xfId="0" applyNumberFormat="1" applyFont="1" applyBorder="1" applyAlignment="1" applyProtection="1"/>
    <xf numFmtId="0" fontId="10312" fillId="0" borderId="10335" xfId="0" applyNumberFormat="1" applyFont="1" applyBorder="1" applyAlignment="1" applyProtection="1"/>
    <xf numFmtId="0" fontId="10313" fillId="0" borderId="10336" xfId="0" applyNumberFormat="1" applyFont="1" applyBorder="1" applyAlignment="1" applyProtection="1"/>
    <xf numFmtId="0" fontId="10314" fillId="0" borderId="10337" xfId="0" applyNumberFormat="1" applyFont="1" applyBorder="1" applyAlignment="1" applyProtection="1"/>
    <xf numFmtId="0" fontId="10315" fillId="0" borderId="10338" xfId="0" applyNumberFormat="1" applyFont="1" applyBorder="1" applyAlignment="1" applyProtection="1"/>
    <xf numFmtId="0" fontId="10316" fillId="0" borderId="10339" xfId="0" applyNumberFormat="1" applyFont="1" applyBorder="1" applyAlignment="1" applyProtection="1"/>
    <xf numFmtId="0" fontId="10317" fillId="0" borderId="10340" xfId="0" applyNumberFormat="1" applyFont="1" applyBorder="1" applyAlignment="1" applyProtection="1"/>
    <xf numFmtId="0" fontId="10318" fillId="0" borderId="10341" xfId="0" applyNumberFormat="1" applyFont="1" applyBorder="1" applyAlignment="1" applyProtection="1"/>
    <xf numFmtId="0" fontId="10319" fillId="0" borderId="10342" xfId="0" applyNumberFormat="1" applyFont="1" applyBorder="1" applyAlignment="1" applyProtection="1"/>
    <xf numFmtId="0" fontId="10320" fillId="0" borderId="10343" xfId="0" applyNumberFormat="1" applyFont="1" applyBorder="1" applyAlignment="1" applyProtection="1"/>
    <xf numFmtId="0" fontId="10321" fillId="0" borderId="10344" xfId="0" applyNumberFormat="1" applyFont="1" applyBorder="1" applyAlignment="1" applyProtection="1"/>
    <xf numFmtId="0" fontId="10322" fillId="0" borderId="10345" xfId="0" applyNumberFormat="1" applyFont="1" applyBorder="1" applyAlignment="1" applyProtection="1"/>
    <xf numFmtId="0" fontId="10323" fillId="0" borderId="10346" xfId="0" applyNumberFormat="1" applyFont="1" applyBorder="1" applyAlignment="1" applyProtection="1"/>
    <xf numFmtId="0" fontId="10324" fillId="0" borderId="10347" xfId="0" applyNumberFormat="1" applyFont="1" applyBorder="1" applyAlignment="1" applyProtection="1"/>
    <xf numFmtId="0" fontId="10325" fillId="0" borderId="10348" xfId="0" applyNumberFormat="1" applyFont="1" applyBorder="1" applyAlignment="1" applyProtection="1"/>
    <xf numFmtId="0" fontId="10326" fillId="0" borderId="10349" xfId="0" applyNumberFormat="1" applyFont="1" applyBorder="1" applyAlignment="1" applyProtection="1"/>
    <xf numFmtId="0" fontId="10327" fillId="0" borderId="10350" xfId="0" applyNumberFormat="1" applyFont="1" applyBorder="1" applyAlignment="1" applyProtection="1"/>
    <xf numFmtId="0" fontId="10328" fillId="0" borderId="10351" xfId="0" applyNumberFormat="1" applyFont="1" applyBorder="1" applyAlignment="1" applyProtection="1"/>
    <xf numFmtId="0" fontId="10329" fillId="0" borderId="10352" xfId="0" applyNumberFormat="1" applyFont="1" applyBorder="1" applyAlignment="1" applyProtection="1"/>
    <xf numFmtId="0" fontId="10330" fillId="0" borderId="10353" xfId="0" applyNumberFormat="1" applyFont="1" applyBorder="1" applyAlignment="1" applyProtection="1"/>
    <xf numFmtId="0" fontId="10331" fillId="0" borderId="10354" xfId="0" applyNumberFormat="1" applyFont="1" applyBorder="1" applyAlignment="1" applyProtection="1"/>
    <xf numFmtId="0" fontId="10332" fillId="0" borderId="10355" xfId="0" applyNumberFormat="1" applyFont="1" applyBorder="1" applyAlignment="1" applyProtection="1"/>
    <xf numFmtId="0" fontId="10333" fillId="0" borderId="10356" xfId="0" applyNumberFormat="1" applyFont="1" applyBorder="1" applyAlignment="1" applyProtection="1"/>
    <xf numFmtId="0" fontId="10334" fillId="0" borderId="10357" xfId="0" applyNumberFormat="1" applyFont="1" applyBorder="1" applyAlignment="1" applyProtection="1"/>
    <xf numFmtId="0" fontId="10335" fillId="0" borderId="10358" xfId="0" applyNumberFormat="1" applyFont="1" applyBorder="1" applyAlignment="1" applyProtection="1"/>
    <xf numFmtId="0" fontId="10336" fillId="0" borderId="10359" xfId="0" applyNumberFormat="1" applyFont="1" applyBorder="1" applyAlignment="1" applyProtection="1"/>
    <xf numFmtId="0" fontId="10337" fillId="0" borderId="10360" xfId="0" applyNumberFormat="1" applyFont="1" applyBorder="1" applyAlignment="1" applyProtection="1"/>
    <xf numFmtId="0" fontId="10338" fillId="0" borderId="10361" xfId="0" applyNumberFormat="1" applyFont="1" applyBorder="1" applyAlignment="1" applyProtection="1"/>
    <xf numFmtId="0" fontId="10339" fillId="0" borderId="10362" xfId="0" applyNumberFormat="1" applyFont="1" applyBorder="1" applyAlignment="1" applyProtection="1"/>
    <xf numFmtId="0" fontId="10340" fillId="0" borderId="10363" xfId="0" applyNumberFormat="1" applyFont="1" applyBorder="1" applyAlignment="1" applyProtection="1"/>
    <xf numFmtId="0" fontId="10341" fillId="0" borderId="10364" xfId="0" applyNumberFormat="1" applyFont="1" applyBorder="1" applyAlignment="1" applyProtection="1"/>
    <xf numFmtId="0" fontId="10342" fillId="0" borderId="10365" xfId="0" applyNumberFormat="1" applyFont="1" applyBorder="1" applyAlignment="1" applyProtection="1"/>
    <xf numFmtId="0" fontId="10343" fillId="0" borderId="10366" xfId="0" applyNumberFormat="1" applyFont="1" applyBorder="1" applyAlignment="1" applyProtection="1"/>
    <xf numFmtId="0" fontId="10344" fillId="0" borderId="10367" xfId="0" applyNumberFormat="1" applyFont="1" applyBorder="1" applyAlignment="1" applyProtection="1"/>
    <xf numFmtId="0" fontId="10345" fillId="0" borderId="10368" xfId="0" applyNumberFormat="1" applyFont="1" applyBorder="1" applyAlignment="1" applyProtection="1"/>
    <xf numFmtId="0" fontId="10346" fillId="0" borderId="10369" xfId="0" applyNumberFormat="1" applyFont="1" applyBorder="1" applyAlignment="1" applyProtection="1"/>
    <xf numFmtId="0" fontId="10347" fillId="0" borderId="10370" xfId="0" applyNumberFormat="1" applyFont="1" applyBorder="1" applyAlignment="1" applyProtection="1"/>
    <xf numFmtId="0" fontId="10348" fillId="0" borderId="10371" xfId="0" applyNumberFormat="1" applyFont="1" applyBorder="1" applyAlignment="1" applyProtection="1"/>
    <xf numFmtId="0" fontId="10349" fillId="0" borderId="10372" xfId="0" applyNumberFormat="1" applyFont="1" applyBorder="1" applyAlignment="1" applyProtection="1"/>
    <xf numFmtId="0" fontId="10350" fillId="0" borderId="10373" xfId="0" applyNumberFormat="1" applyFont="1" applyBorder="1" applyAlignment="1" applyProtection="1"/>
    <xf numFmtId="0" fontId="10351" fillId="0" borderId="10374" xfId="0" applyNumberFormat="1" applyFont="1" applyBorder="1" applyAlignment="1" applyProtection="1"/>
    <xf numFmtId="0" fontId="10352" fillId="0" borderId="10375" xfId="0" applyNumberFormat="1" applyFont="1" applyBorder="1" applyAlignment="1" applyProtection="1"/>
    <xf numFmtId="0" fontId="10353" fillId="0" borderId="10376" xfId="0" applyNumberFormat="1" applyFont="1" applyBorder="1" applyAlignment="1" applyProtection="1"/>
    <xf numFmtId="0" fontId="10354" fillId="0" borderId="10377" xfId="0" applyNumberFormat="1" applyFont="1" applyBorder="1" applyAlignment="1" applyProtection="1"/>
    <xf numFmtId="0" fontId="10355" fillId="0" borderId="10378" xfId="0" applyNumberFormat="1" applyFont="1" applyBorder="1" applyAlignment="1" applyProtection="1"/>
    <xf numFmtId="0" fontId="10356" fillId="0" borderId="10379" xfId="0" applyNumberFormat="1" applyFont="1" applyBorder="1" applyAlignment="1" applyProtection="1"/>
    <xf numFmtId="0" fontId="10357" fillId="0" borderId="10380" xfId="0" applyNumberFormat="1" applyFont="1" applyBorder="1" applyAlignment="1" applyProtection="1"/>
    <xf numFmtId="0" fontId="10358" fillId="0" borderId="10381" xfId="0" applyNumberFormat="1" applyFont="1" applyBorder="1" applyAlignment="1" applyProtection="1"/>
    <xf numFmtId="0" fontId="10359" fillId="0" borderId="10382" xfId="0" applyNumberFormat="1" applyFont="1" applyBorder="1" applyAlignment="1" applyProtection="1"/>
    <xf numFmtId="0" fontId="10360" fillId="0" borderId="10383" xfId="0" applyNumberFormat="1" applyFont="1" applyBorder="1" applyAlignment="1" applyProtection="1"/>
    <xf numFmtId="0" fontId="10361" fillId="0" borderId="10384" xfId="0" applyNumberFormat="1" applyFont="1" applyBorder="1" applyAlignment="1" applyProtection="1"/>
    <xf numFmtId="0" fontId="10362" fillId="0" borderId="10385" xfId="0" applyNumberFormat="1" applyFont="1" applyBorder="1" applyAlignment="1" applyProtection="1"/>
    <xf numFmtId="0" fontId="10363" fillId="0" borderId="10386" xfId="0" applyNumberFormat="1" applyFont="1" applyBorder="1" applyAlignment="1" applyProtection="1"/>
    <xf numFmtId="0" fontId="10364" fillId="0" borderId="10387" xfId="0" applyNumberFormat="1" applyFont="1" applyBorder="1" applyAlignment="1" applyProtection="1"/>
    <xf numFmtId="0" fontId="10365" fillId="0" borderId="10388" xfId="0" applyNumberFormat="1" applyFont="1" applyBorder="1" applyAlignment="1" applyProtection="1"/>
    <xf numFmtId="0" fontId="10366" fillId="0" borderId="10389" xfId="0" applyNumberFormat="1" applyFont="1" applyBorder="1" applyAlignment="1" applyProtection="1"/>
    <xf numFmtId="0" fontId="10367" fillId="0" borderId="10390" xfId="0" applyNumberFormat="1" applyFont="1" applyBorder="1" applyAlignment="1" applyProtection="1"/>
    <xf numFmtId="0" fontId="10368" fillId="0" borderId="10391" xfId="0" applyNumberFormat="1" applyFont="1" applyBorder="1" applyAlignment="1" applyProtection="1"/>
    <xf numFmtId="0" fontId="10369" fillId="0" borderId="10392" xfId="0" applyNumberFormat="1" applyFont="1" applyBorder="1" applyAlignment="1" applyProtection="1"/>
    <xf numFmtId="0" fontId="10370" fillId="0" borderId="10393" xfId="0" applyNumberFormat="1" applyFont="1" applyBorder="1" applyAlignment="1" applyProtection="1"/>
    <xf numFmtId="0" fontId="10371" fillId="0" borderId="10394" xfId="0" applyNumberFormat="1" applyFont="1" applyBorder="1" applyAlignment="1" applyProtection="1"/>
    <xf numFmtId="0" fontId="10372" fillId="0" borderId="10395" xfId="0" applyNumberFormat="1" applyFont="1" applyBorder="1" applyAlignment="1" applyProtection="1"/>
    <xf numFmtId="0" fontId="10373" fillId="0" borderId="10396" xfId="0" applyNumberFormat="1" applyFont="1" applyBorder="1" applyAlignment="1" applyProtection="1"/>
    <xf numFmtId="0" fontId="10374" fillId="0" borderId="10397" xfId="0" applyNumberFormat="1" applyFont="1" applyBorder="1" applyAlignment="1" applyProtection="1"/>
    <xf numFmtId="0" fontId="10375" fillId="0" borderId="10398" xfId="0" applyNumberFormat="1" applyFont="1" applyBorder="1" applyAlignment="1" applyProtection="1"/>
    <xf numFmtId="0" fontId="10376" fillId="0" borderId="10399" xfId="0" applyNumberFormat="1" applyFont="1" applyBorder="1" applyAlignment="1" applyProtection="1"/>
    <xf numFmtId="0" fontId="10377" fillId="0" borderId="10400" xfId="0" applyNumberFormat="1" applyFont="1" applyBorder="1" applyAlignment="1" applyProtection="1"/>
    <xf numFmtId="0" fontId="10378" fillId="0" borderId="10401" xfId="0" applyNumberFormat="1" applyFont="1" applyBorder="1" applyAlignment="1" applyProtection="1"/>
    <xf numFmtId="0" fontId="10379" fillId="0" borderId="10402" xfId="0" applyNumberFormat="1" applyFont="1" applyBorder="1" applyAlignment="1" applyProtection="1"/>
    <xf numFmtId="0" fontId="10380" fillId="0" borderId="10403" xfId="0" applyNumberFormat="1" applyFont="1" applyBorder="1" applyAlignment="1" applyProtection="1"/>
    <xf numFmtId="0" fontId="10381" fillId="0" borderId="10404" xfId="0" applyNumberFormat="1" applyFont="1" applyBorder="1" applyAlignment="1" applyProtection="1"/>
    <xf numFmtId="0" fontId="10382" fillId="0" borderId="10405" xfId="0" applyNumberFormat="1" applyFont="1" applyBorder="1" applyAlignment="1" applyProtection="1"/>
    <xf numFmtId="0" fontId="10383" fillId="0" borderId="10406" xfId="0" applyNumberFormat="1" applyFont="1" applyBorder="1" applyAlignment="1" applyProtection="1"/>
    <xf numFmtId="0" fontId="10384" fillId="0" borderId="10407" xfId="0" applyNumberFormat="1" applyFont="1" applyBorder="1" applyAlignment="1" applyProtection="1"/>
    <xf numFmtId="0" fontId="10385" fillId="0" borderId="10408" xfId="0" applyNumberFormat="1" applyFont="1" applyBorder="1" applyAlignment="1" applyProtection="1"/>
    <xf numFmtId="0" fontId="10386" fillId="0" borderId="10409" xfId="0" applyNumberFormat="1" applyFont="1" applyBorder="1" applyAlignment="1" applyProtection="1"/>
    <xf numFmtId="0" fontId="10387" fillId="0" borderId="10410" xfId="0" applyNumberFormat="1" applyFont="1" applyBorder="1" applyAlignment="1" applyProtection="1"/>
    <xf numFmtId="0" fontId="10388" fillId="0" borderId="10411" xfId="0" applyNumberFormat="1" applyFont="1" applyBorder="1" applyAlignment="1" applyProtection="1"/>
    <xf numFmtId="0" fontId="10389" fillId="0" borderId="10412" xfId="0" applyNumberFormat="1" applyFont="1" applyBorder="1" applyAlignment="1" applyProtection="1"/>
    <xf numFmtId="0" fontId="10390" fillId="0" borderId="10413" xfId="0" applyNumberFormat="1" applyFont="1" applyBorder="1" applyAlignment="1" applyProtection="1"/>
    <xf numFmtId="0" fontId="10391" fillId="0" borderId="10414" xfId="0" applyNumberFormat="1" applyFont="1" applyBorder="1" applyAlignment="1" applyProtection="1"/>
    <xf numFmtId="0" fontId="10392" fillId="0" borderId="10415" xfId="0" applyNumberFormat="1" applyFont="1" applyBorder="1" applyAlignment="1" applyProtection="1"/>
    <xf numFmtId="0" fontId="10393" fillId="0" borderId="10416" xfId="0" applyNumberFormat="1" applyFont="1" applyBorder="1" applyAlignment="1" applyProtection="1"/>
    <xf numFmtId="0" fontId="10394" fillId="0" borderId="10417" xfId="0" applyNumberFormat="1" applyFont="1" applyBorder="1" applyAlignment="1" applyProtection="1"/>
    <xf numFmtId="0" fontId="10395" fillId="0" borderId="10418" xfId="0" applyNumberFormat="1" applyFont="1" applyBorder="1" applyAlignment="1" applyProtection="1"/>
    <xf numFmtId="0" fontId="10396" fillId="0" borderId="10419" xfId="0" applyNumberFormat="1" applyFont="1" applyBorder="1" applyAlignment="1" applyProtection="1"/>
    <xf numFmtId="0" fontId="10397" fillId="0" borderId="10420" xfId="0" applyNumberFormat="1" applyFont="1" applyBorder="1" applyAlignment="1" applyProtection="1"/>
    <xf numFmtId="0" fontId="10398" fillId="0" borderId="10421" xfId="0" applyNumberFormat="1" applyFont="1" applyBorder="1" applyAlignment="1" applyProtection="1"/>
    <xf numFmtId="0" fontId="10399" fillId="0" borderId="10422" xfId="0" applyNumberFormat="1" applyFont="1" applyBorder="1" applyAlignment="1" applyProtection="1"/>
    <xf numFmtId="0" fontId="10400" fillId="0" borderId="10423" xfId="0" applyNumberFormat="1" applyFont="1" applyBorder="1" applyAlignment="1" applyProtection="1"/>
    <xf numFmtId="0" fontId="10401" fillId="0" borderId="10424" xfId="0" applyNumberFormat="1" applyFont="1" applyBorder="1" applyAlignment="1" applyProtection="1"/>
    <xf numFmtId="0" fontId="10402" fillId="0" borderId="10425" xfId="0" applyNumberFormat="1" applyFont="1" applyBorder="1" applyAlignment="1" applyProtection="1"/>
    <xf numFmtId="0" fontId="10403" fillId="0" borderId="10426" xfId="0" applyNumberFormat="1" applyFont="1" applyBorder="1" applyAlignment="1" applyProtection="1"/>
    <xf numFmtId="0" fontId="10404" fillId="0" borderId="10427" xfId="0" applyNumberFormat="1" applyFont="1" applyBorder="1" applyAlignment="1" applyProtection="1"/>
    <xf numFmtId="0" fontId="10405" fillId="0" borderId="10428" xfId="0" applyNumberFormat="1" applyFont="1" applyBorder="1" applyAlignment="1" applyProtection="1"/>
    <xf numFmtId="0" fontId="10406" fillId="0" borderId="10429" xfId="0" applyNumberFormat="1" applyFont="1" applyBorder="1" applyAlignment="1" applyProtection="1"/>
    <xf numFmtId="0" fontId="10407" fillId="0" borderId="10430" xfId="0" applyNumberFormat="1" applyFont="1" applyBorder="1" applyAlignment="1" applyProtection="1"/>
    <xf numFmtId="0" fontId="10408" fillId="0" borderId="10431" xfId="0" applyNumberFormat="1" applyFont="1" applyBorder="1" applyAlignment="1" applyProtection="1"/>
    <xf numFmtId="0" fontId="10409" fillId="0" borderId="10432" xfId="0" applyNumberFormat="1" applyFont="1" applyBorder="1" applyAlignment="1" applyProtection="1"/>
    <xf numFmtId="0" fontId="10410" fillId="0" borderId="10433" xfId="0" applyNumberFormat="1" applyFont="1" applyBorder="1" applyAlignment="1" applyProtection="1"/>
    <xf numFmtId="0" fontId="10411" fillId="0" borderId="10434" xfId="0" applyNumberFormat="1" applyFont="1" applyBorder="1" applyAlignment="1" applyProtection="1"/>
    <xf numFmtId="0" fontId="10412" fillId="0" borderId="10435" xfId="0" applyNumberFormat="1" applyFont="1" applyBorder="1" applyAlignment="1" applyProtection="1"/>
    <xf numFmtId="0" fontId="10413" fillId="0" borderId="10436" xfId="0" applyNumberFormat="1" applyFont="1" applyBorder="1" applyAlignment="1" applyProtection="1"/>
    <xf numFmtId="0" fontId="10414" fillId="0" borderId="10437" xfId="0" applyNumberFormat="1" applyFont="1" applyBorder="1" applyAlignment="1" applyProtection="1"/>
    <xf numFmtId="0" fontId="10415" fillId="0" borderId="10438" xfId="0" applyNumberFormat="1" applyFont="1" applyBorder="1" applyAlignment="1" applyProtection="1"/>
    <xf numFmtId="0" fontId="10416" fillId="0" borderId="10439" xfId="0" applyNumberFormat="1" applyFont="1" applyBorder="1" applyAlignment="1" applyProtection="1"/>
    <xf numFmtId="0" fontId="10417" fillId="0" borderId="10440" xfId="0" applyNumberFormat="1" applyFont="1" applyBorder="1" applyAlignment="1" applyProtection="1"/>
    <xf numFmtId="0" fontId="10418" fillId="0" borderId="10441" xfId="0" applyNumberFormat="1" applyFont="1" applyBorder="1" applyAlignment="1" applyProtection="1"/>
    <xf numFmtId="0" fontId="10419" fillId="0" borderId="10442" xfId="0" applyNumberFormat="1" applyFont="1" applyBorder="1" applyAlignment="1" applyProtection="1"/>
    <xf numFmtId="0" fontId="10420" fillId="0" borderId="10443" xfId="0" applyNumberFormat="1" applyFont="1" applyBorder="1" applyAlignment="1" applyProtection="1"/>
    <xf numFmtId="0" fontId="10421" fillId="0" borderId="10444" xfId="0" applyNumberFormat="1" applyFont="1" applyBorder="1" applyAlignment="1" applyProtection="1"/>
    <xf numFmtId="0" fontId="10422" fillId="0" borderId="10445" xfId="0" applyNumberFormat="1" applyFont="1" applyBorder="1" applyAlignment="1" applyProtection="1"/>
    <xf numFmtId="0" fontId="10423" fillId="0" borderId="10446" xfId="0" applyNumberFormat="1" applyFont="1" applyBorder="1" applyAlignment="1" applyProtection="1"/>
    <xf numFmtId="0" fontId="10424" fillId="0" borderId="10447" xfId="0" applyNumberFormat="1" applyFont="1" applyBorder="1" applyAlignment="1" applyProtection="1"/>
    <xf numFmtId="0" fontId="10425" fillId="0" borderId="10448" xfId="0" applyNumberFormat="1" applyFont="1" applyBorder="1" applyAlignment="1" applyProtection="1"/>
    <xf numFmtId="0" fontId="10426" fillId="0" borderId="10449" xfId="0" applyNumberFormat="1" applyFont="1" applyBorder="1" applyAlignment="1" applyProtection="1"/>
    <xf numFmtId="0" fontId="10427" fillId="0" borderId="10450" xfId="0" applyNumberFormat="1" applyFont="1" applyBorder="1" applyAlignment="1" applyProtection="1"/>
    <xf numFmtId="0" fontId="10428" fillId="0" borderId="10451" xfId="0" applyNumberFormat="1" applyFont="1" applyBorder="1" applyAlignment="1" applyProtection="1"/>
    <xf numFmtId="0" fontId="10429" fillId="0" borderId="10452" xfId="0" applyNumberFormat="1" applyFont="1" applyBorder="1" applyAlignment="1" applyProtection="1"/>
    <xf numFmtId="0" fontId="10430" fillId="0" borderId="10453" xfId="0" applyNumberFormat="1" applyFont="1" applyBorder="1" applyAlignment="1" applyProtection="1"/>
    <xf numFmtId="0" fontId="10431" fillId="0" borderId="10454" xfId="0" applyNumberFormat="1" applyFont="1" applyBorder="1" applyAlignment="1" applyProtection="1"/>
    <xf numFmtId="0" fontId="10432" fillId="0" borderId="10455" xfId="0" applyNumberFormat="1" applyFont="1" applyBorder="1" applyAlignment="1" applyProtection="1"/>
    <xf numFmtId="0" fontId="10433" fillId="0" borderId="10456" xfId="0" applyNumberFormat="1" applyFont="1" applyBorder="1" applyAlignment="1" applyProtection="1"/>
    <xf numFmtId="0" fontId="10434" fillId="0" borderId="10457" xfId="0" applyNumberFormat="1" applyFont="1" applyBorder="1" applyAlignment="1" applyProtection="1"/>
    <xf numFmtId="0" fontId="10435" fillId="0" borderId="10458" xfId="0" applyNumberFormat="1" applyFont="1" applyBorder="1" applyAlignment="1" applyProtection="1"/>
    <xf numFmtId="0" fontId="10436" fillId="0" borderId="10459" xfId="0" applyNumberFormat="1" applyFont="1" applyBorder="1" applyAlignment="1" applyProtection="1"/>
    <xf numFmtId="0" fontId="10437" fillId="0" borderId="10460" xfId="0" applyNumberFormat="1" applyFont="1" applyBorder="1" applyAlignment="1" applyProtection="1"/>
    <xf numFmtId="0" fontId="10438" fillId="0" borderId="10461" xfId="0" applyNumberFormat="1" applyFont="1" applyBorder="1" applyAlignment="1" applyProtection="1"/>
    <xf numFmtId="0" fontId="10439" fillId="0" borderId="10462" xfId="0" applyNumberFormat="1" applyFont="1" applyBorder="1" applyAlignment="1" applyProtection="1"/>
    <xf numFmtId="0" fontId="10440" fillId="0" borderId="10463" xfId="0" applyNumberFormat="1" applyFont="1" applyBorder="1" applyAlignment="1" applyProtection="1"/>
    <xf numFmtId="0" fontId="10441" fillId="0" borderId="10464" xfId="0" applyNumberFormat="1" applyFont="1" applyBorder="1" applyAlignment="1" applyProtection="1"/>
    <xf numFmtId="0" fontId="10442" fillId="0" borderId="10465" xfId="0" applyNumberFormat="1" applyFont="1" applyBorder="1" applyAlignment="1" applyProtection="1"/>
    <xf numFmtId="0" fontId="10443" fillId="0" borderId="10466" xfId="0" applyNumberFormat="1" applyFont="1" applyBorder="1" applyAlignment="1" applyProtection="1"/>
    <xf numFmtId="0" fontId="10444" fillId="0" borderId="10467" xfId="0" applyNumberFormat="1" applyFont="1" applyBorder="1" applyAlignment="1" applyProtection="1"/>
    <xf numFmtId="0" fontId="10445" fillId="0" borderId="10468" xfId="0" applyNumberFormat="1" applyFont="1" applyBorder="1" applyAlignment="1" applyProtection="1"/>
    <xf numFmtId="0" fontId="10446" fillId="0" borderId="10469" xfId="0" applyNumberFormat="1" applyFont="1" applyBorder="1" applyAlignment="1" applyProtection="1"/>
    <xf numFmtId="0" fontId="10447" fillId="0" borderId="10470" xfId="0" applyNumberFormat="1" applyFont="1" applyBorder="1" applyAlignment="1" applyProtection="1"/>
    <xf numFmtId="0" fontId="10448" fillId="0" borderId="10471" xfId="0" applyNumberFormat="1" applyFont="1" applyBorder="1" applyAlignment="1" applyProtection="1"/>
    <xf numFmtId="0" fontId="10449" fillId="0" borderId="10472" xfId="0" applyNumberFormat="1" applyFont="1" applyBorder="1" applyAlignment="1" applyProtection="1"/>
    <xf numFmtId="0" fontId="10450" fillId="0" borderId="10473" xfId="0" applyNumberFormat="1" applyFont="1" applyBorder="1" applyAlignment="1" applyProtection="1"/>
    <xf numFmtId="0" fontId="10451" fillId="0" borderId="10474" xfId="0" applyNumberFormat="1" applyFont="1" applyBorder="1" applyAlignment="1" applyProtection="1"/>
    <xf numFmtId="0" fontId="10452" fillId="0" borderId="10475" xfId="0" applyNumberFormat="1" applyFont="1" applyBorder="1" applyAlignment="1" applyProtection="1"/>
    <xf numFmtId="0" fontId="10453" fillId="0" borderId="10476" xfId="0" applyNumberFormat="1" applyFont="1" applyBorder="1" applyAlignment="1" applyProtection="1"/>
    <xf numFmtId="0" fontId="10454" fillId="0" borderId="10477" xfId="0" applyNumberFormat="1" applyFont="1" applyBorder="1" applyAlignment="1" applyProtection="1"/>
    <xf numFmtId="0" fontId="10455" fillId="0" borderId="10478" xfId="0" applyNumberFormat="1" applyFont="1" applyBorder="1" applyAlignment="1" applyProtection="1"/>
    <xf numFmtId="0" fontId="10456" fillId="0" borderId="10479" xfId="0" applyNumberFormat="1" applyFont="1" applyBorder="1" applyAlignment="1" applyProtection="1"/>
    <xf numFmtId="0" fontId="10457" fillId="0" borderId="10480" xfId="0" applyNumberFormat="1" applyFont="1" applyBorder="1" applyAlignment="1" applyProtection="1"/>
    <xf numFmtId="0" fontId="10458" fillId="0" borderId="10481" xfId="0" applyNumberFormat="1" applyFont="1" applyBorder="1" applyAlignment="1" applyProtection="1"/>
    <xf numFmtId="0" fontId="10459" fillId="0" borderId="10482" xfId="0" applyNumberFormat="1" applyFont="1" applyBorder="1" applyAlignment="1" applyProtection="1"/>
    <xf numFmtId="0" fontId="10460" fillId="0" borderId="10483" xfId="0" applyNumberFormat="1" applyFont="1" applyBorder="1" applyAlignment="1" applyProtection="1"/>
    <xf numFmtId="0" fontId="10461" fillId="0" borderId="10484" xfId="0" applyNumberFormat="1" applyFont="1" applyBorder="1" applyAlignment="1" applyProtection="1"/>
    <xf numFmtId="0" fontId="10462" fillId="0" borderId="10485" xfId="0" applyNumberFormat="1" applyFont="1" applyBorder="1" applyAlignment="1" applyProtection="1"/>
    <xf numFmtId="0" fontId="10463" fillId="0" borderId="10486" xfId="0" applyNumberFormat="1" applyFont="1" applyBorder="1" applyAlignment="1" applyProtection="1"/>
    <xf numFmtId="0" fontId="10464" fillId="0" borderId="10487" xfId="0" applyNumberFormat="1" applyFont="1" applyBorder="1" applyAlignment="1" applyProtection="1"/>
    <xf numFmtId="0" fontId="10465" fillId="0" borderId="10488" xfId="0" applyNumberFormat="1" applyFont="1" applyBorder="1" applyAlignment="1" applyProtection="1"/>
    <xf numFmtId="0" fontId="10466" fillId="0" borderId="10489" xfId="0" applyNumberFormat="1" applyFont="1" applyBorder="1" applyAlignment="1" applyProtection="1"/>
    <xf numFmtId="0" fontId="10467" fillId="0" borderId="10490" xfId="0" applyNumberFormat="1" applyFont="1" applyBorder="1" applyAlignment="1" applyProtection="1"/>
    <xf numFmtId="0" fontId="10468" fillId="0" borderId="10491" xfId="0" applyNumberFormat="1" applyFont="1" applyBorder="1" applyAlignment="1" applyProtection="1"/>
    <xf numFmtId="0" fontId="10469" fillId="0" borderId="10492" xfId="0" applyNumberFormat="1" applyFont="1" applyBorder="1" applyAlignment="1" applyProtection="1"/>
    <xf numFmtId="0" fontId="10470" fillId="0" borderId="10493" xfId="0" applyNumberFormat="1" applyFont="1" applyBorder="1" applyAlignment="1" applyProtection="1"/>
    <xf numFmtId="0" fontId="10471" fillId="0" borderId="10494" xfId="0" applyNumberFormat="1" applyFont="1" applyBorder="1" applyAlignment="1" applyProtection="1"/>
    <xf numFmtId="0" fontId="10472" fillId="0" borderId="10495" xfId="0" applyNumberFormat="1" applyFont="1" applyBorder="1" applyAlignment="1" applyProtection="1"/>
    <xf numFmtId="0" fontId="10473" fillId="0" borderId="10496" xfId="0" applyNumberFormat="1" applyFont="1" applyBorder="1" applyAlignment="1" applyProtection="1"/>
    <xf numFmtId="0" fontId="10474" fillId="0" borderId="10497" xfId="0" applyNumberFormat="1" applyFont="1" applyBorder="1" applyAlignment="1" applyProtection="1"/>
    <xf numFmtId="0" fontId="10475" fillId="0" borderId="10498" xfId="0" applyNumberFormat="1" applyFont="1" applyBorder="1" applyAlignment="1" applyProtection="1"/>
    <xf numFmtId="0" fontId="10476" fillId="0" borderId="10499" xfId="0" applyNumberFormat="1" applyFont="1" applyBorder="1" applyAlignment="1" applyProtection="1"/>
    <xf numFmtId="0" fontId="10477" fillId="0" borderId="10500" xfId="0" applyNumberFormat="1" applyFont="1" applyBorder="1" applyAlignment="1" applyProtection="1"/>
    <xf numFmtId="0" fontId="10478" fillId="0" borderId="10501" xfId="0" applyNumberFormat="1" applyFont="1" applyBorder="1" applyAlignment="1" applyProtection="1"/>
    <xf numFmtId="0" fontId="10479" fillId="0" borderId="10502" xfId="0" applyNumberFormat="1" applyFont="1" applyBorder="1" applyAlignment="1" applyProtection="1"/>
    <xf numFmtId="0" fontId="10480" fillId="0" borderId="10503" xfId="0" applyNumberFormat="1" applyFont="1" applyBorder="1" applyAlignment="1" applyProtection="1"/>
    <xf numFmtId="0" fontId="10481" fillId="0" borderId="10504" xfId="0" applyNumberFormat="1" applyFont="1" applyBorder="1" applyAlignment="1" applyProtection="1"/>
    <xf numFmtId="0" fontId="10482" fillId="0" borderId="10505" xfId="0" applyNumberFormat="1" applyFont="1" applyBorder="1" applyAlignment="1" applyProtection="1"/>
    <xf numFmtId="0" fontId="10483" fillId="0" borderId="10506" xfId="0" applyNumberFormat="1" applyFont="1" applyBorder="1" applyAlignment="1" applyProtection="1"/>
    <xf numFmtId="0" fontId="10484" fillId="0" borderId="10507" xfId="0" applyNumberFormat="1" applyFont="1" applyBorder="1" applyAlignment="1" applyProtection="1"/>
    <xf numFmtId="0" fontId="10485" fillId="0" borderId="10508" xfId="0" applyNumberFormat="1" applyFont="1" applyBorder="1" applyAlignment="1" applyProtection="1"/>
    <xf numFmtId="0" fontId="10486" fillId="0" borderId="10509" xfId="0" applyNumberFormat="1" applyFont="1" applyBorder="1" applyAlignment="1" applyProtection="1"/>
    <xf numFmtId="0" fontId="10487" fillId="0" borderId="10510" xfId="0" applyNumberFormat="1" applyFont="1" applyBorder="1" applyAlignment="1" applyProtection="1"/>
    <xf numFmtId="0" fontId="10488" fillId="0" borderId="10511" xfId="0" applyNumberFormat="1" applyFont="1" applyBorder="1" applyAlignment="1" applyProtection="1"/>
    <xf numFmtId="0" fontId="10489" fillId="0" borderId="10512" xfId="0" applyNumberFormat="1" applyFont="1" applyBorder="1" applyAlignment="1" applyProtection="1"/>
    <xf numFmtId="0" fontId="10490" fillId="0" borderId="10513" xfId="0" applyNumberFormat="1" applyFont="1" applyBorder="1" applyAlignment="1" applyProtection="1"/>
    <xf numFmtId="0" fontId="10491" fillId="0" borderId="10514" xfId="0" applyNumberFormat="1" applyFont="1" applyBorder="1" applyAlignment="1" applyProtection="1"/>
    <xf numFmtId="0" fontId="10492" fillId="0" borderId="10515" xfId="0" applyNumberFormat="1" applyFont="1" applyBorder="1" applyAlignment="1" applyProtection="1"/>
    <xf numFmtId="0" fontId="10493" fillId="0" borderId="10516" xfId="0" applyNumberFormat="1" applyFont="1" applyBorder="1" applyAlignment="1" applyProtection="1"/>
    <xf numFmtId="0" fontId="10494" fillId="0" borderId="10517" xfId="0" applyNumberFormat="1" applyFont="1" applyBorder="1" applyAlignment="1" applyProtection="1"/>
    <xf numFmtId="0" fontId="10495" fillId="0" borderId="10518" xfId="0" applyNumberFormat="1" applyFont="1" applyBorder="1" applyAlignment="1" applyProtection="1"/>
    <xf numFmtId="0" fontId="10496" fillId="0" borderId="10519" xfId="0" applyNumberFormat="1" applyFont="1" applyBorder="1" applyAlignment="1" applyProtection="1"/>
    <xf numFmtId="0" fontId="10497" fillId="0" borderId="10520" xfId="0" applyNumberFormat="1" applyFont="1" applyBorder="1" applyAlignment="1" applyProtection="1"/>
    <xf numFmtId="0" fontId="10498" fillId="0" borderId="10521" xfId="0" applyNumberFormat="1" applyFont="1" applyBorder="1" applyAlignment="1" applyProtection="1"/>
    <xf numFmtId="0" fontId="10499" fillId="0" borderId="10522" xfId="0" applyNumberFormat="1" applyFont="1" applyBorder="1" applyAlignment="1" applyProtection="1"/>
    <xf numFmtId="0" fontId="10500" fillId="0" borderId="10523" xfId="0" applyNumberFormat="1" applyFont="1" applyBorder="1" applyAlignment="1" applyProtection="1"/>
    <xf numFmtId="0" fontId="10501" fillId="0" borderId="10524" xfId="0" applyNumberFormat="1" applyFont="1" applyBorder="1" applyAlignment="1" applyProtection="1"/>
    <xf numFmtId="0" fontId="10502" fillId="0" borderId="10525" xfId="0" applyNumberFormat="1" applyFont="1" applyBorder="1" applyAlignment="1" applyProtection="1"/>
    <xf numFmtId="0" fontId="10503" fillId="0" borderId="10526" xfId="0" applyNumberFormat="1" applyFont="1" applyBorder="1" applyAlignment="1" applyProtection="1"/>
    <xf numFmtId="0" fontId="10504" fillId="0" borderId="10527" xfId="0" applyNumberFormat="1" applyFont="1" applyBorder="1" applyAlignment="1" applyProtection="1"/>
    <xf numFmtId="0" fontId="10505" fillId="0" borderId="10528" xfId="0" applyNumberFormat="1" applyFont="1" applyBorder="1" applyAlignment="1" applyProtection="1"/>
    <xf numFmtId="0" fontId="10506" fillId="0" borderId="10529" xfId="0" applyNumberFormat="1" applyFont="1" applyBorder="1" applyAlignment="1" applyProtection="1"/>
    <xf numFmtId="0" fontId="10507" fillId="0" borderId="10530" xfId="0" applyNumberFormat="1" applyFont="1" applyBorder="1" applyAlignment="1" applyProtection="1"/>
    <xf numFmtId="0" fontId="10508" fillId="0" borderId="10531" xfId="0" applyNumberFormat="1" applyFont="1" applyBorder="1" applyAlignment="1" applyProtection="1"/>
    <xf numFmtId="0" fontId="10509" fillId="0" borderId="10532" xfId="0" applyNumberFormat="1" applyFont="1" applyBorder="1" applyAlignment="1" applyProtection="1"/>
    <xf numFmtId="0" fontId="10510" fillId="0" borderId="10533" xfId="0" applyNumberFormat="1" applyFont="1" applyBorder="1" applyAlignment="1" applyProtection="1"/>
    <xf numFmtId="0" fontId="10511" fillId="0" borderId="10534" xfId="0" applyNumberFormat="1" applyFont="1" applyBorder="1" applyAlignment="1" applyProtection="1"/>
    <xf numFmtId="0" fontId="10512" fillId="0" borderId="10535" xfId="0" applyNumberFormat="1" applyFont="1" applyBorder="1" applyAlignment="1" applyProtection="1"/>
    <xf numFmtId="0" fontId="10513" fillId="0" borderId="10536" xfId="0" applyNumberFormat="1" applyFont="1" applyBorder="1" applyAlignment="1" applyProtection="1"/>
    <xf numFmtId="0" fontId="10514" fillId="0" borderId="10537" xfId="0" applyNumberFormat="1" applyFont="1" applyBorder="1" applyAlignment="1" applyProtection="1"/>
    <xf numFmtId="0" fontId="10515" fillId="0" borderId="10538" xfId="0" applyNumberFormat="1" applyFont="1" applyBorder="1" applyAlignment="1" applyProtection="1"/>
    <xf numFmtId="0" fontId="10516" fillId="0" borderId="10539" xfId="0" applyNumberFormat="1" applyFont="1" applyBorder="1" applyAlignment="1" applyProtection="1"/>
    <xf numFmtId="0" fontId="10517" fillId="0" borderId="10540" xfId="0" applyNumberFormat="1" applyFont="1" applyBorder="1" applyAlignment="1" applyProtection="1"/>
    <xf numFmtId="0" fontId="10518" fillId="0" borderId="10541" xfId="0" applyNumberFormat="1" applyFont="1" applyBorder="1" applyAlignment="1" applyProtection="1"/>
    <xf numFmtId="0" fontId="10519" fillId="0" borderId="10542" xfId="0" applyNumberFormat="1" applyFont="1" applyBorder="1" applyAlignment="1" applyProtection="1"/>
    <xf numFmtId="0" fontId="10520" fillId="0" borderId="10543" xfId="0" applyNumberFormat="1" applyFont="1" applyBorder="1" applyAlignment="1" applyProtection="1"/>
    <xf numFmtId="0" fontId="10521" fillId="0" borderId="10544" xfId="0" applyNumberFormat="1" applyFont="1" applyBorder="1" applyAlignment="1" applyProtection="1"/>
    <xf numFmtId="0" fontId="10522" fillId="0" borderId="10545" xfId="0" applyNumberFormat="1" applyFont="1" applyBorder="1" applyAlignment="1" applyProtection="1"/>
    <xf numFmtId="0" fontId="10523" fillId="0" borderId="10546" xfId="0" applyNumberFormat="1" applyFont="1" applyBorder="1" applyAlignment="1" applyProtection="1"/>
    <xf numFmtId="0" fontId="10524" fillId="0" borderId="10547" xfId="0" applyNumberFormat="1" applyFont="1" applyBorder="1" applyAlignment="1" applyProtection="1"/>
    <xf numFmtId="0" fontId="10525" fillId="0" borderId="10548" xfId="0" applyNumberFormat="1" applyFont="1" applyBorder="1" applyAlignment="1" applyProtection="1"/>
    <xf numFmtId="0" fontId="10526" fillId="0" borderId="10549" xfId="0" applyNumberFormat="1" applyFont="1" applyBorder="1" applyAlignment="1" applyProtection="1"/>
    <xf numFmtId="0" fontId="10527" fillId="0" borderId="10550" xfId="0" applyNumberFormat="1" applyFont="1" applyBorder="1" applyAlignment="1" applyProtection="1"/>
    <xf numFmtId="0" fontId="10528" fillId="0" borderId="10551" xfId="0" applyNumberFormat="1" applyFont="1" applyBorder="1" applyAlignment="1" applyProtection="1"/>
    <xf numFmtId="0" fontId="10529" fillId="0" borderId="10552" xfId="0" applyNumberFormat="1" applyFont="1" applyBorder="1" applyAlignment="1" applyProtection="1"/>
    <xf numFmtId="0" fontId="10530" fillId="0" borderId="10553" xfId="0" applyNumberFormat="1" applyFont="1" applyBorder="1" applyAlignment="1" applyProtection="1"/>
    <xf numFmtId="0" fontId="10531" fillId="0" borderId="10554" xfId="0" applyNumberFormat="1" applyFont="1" applyBorder="1" applyAlignment="1" applyProtection="1"/>
    <xf numFmtId="0" fontId="10532" fillId="0" borderId="10555" xfId="0" applyNumberFormat="1" applyFont="1" applyBorder="1" applyAlignment="1" applyProtection="1"/>
    <xf numFmtId="0" fontId="10533" fillId="0" borderId="10556" xfId="0" applyNumberFormat="1" applyFont="1" applyBorder="1" applyAlignment="1" applyProtection="1"/>
    <xf numFmtId="0" fontId="10534" fillId="0" borderId="10557" xfId="0" applyNumberFormat="1" applyFont="1" applyBorder="1" applyAlignment="1" applyProtection="1"/>
    <xf numFmtId="0" fontId="10535" fillId="0" borderId="10558" xfId="0" applyNumberFormat="1" applyFont="1" applyBorder="1" applyAlignment="1" applyProtection="1"/>
    <xf numFmtId="0" fontId="10536" fillId="0" borderId="10559" xfId="0" applyNumberFormat="1" applyFont="1" applyBorder="1" applyAlignment="1" applyProtection="1"/>
    <xf numFmtId="0" fontId="10537" fillId="0" borderId="10560" xfId="0" applyNumberFormat="1" applyFont="1" applyBorder="1" applyAlignment="1" applyProtection="1"/>
    <xf numFmtId="0" fontId="10538" fillId="0" borderId="10561" xfId="0" applyNumberFormat="1" applyFont="1" applyBorder="1" applyAlignment="1" applyProtection="1"/>
    <xf numFmtId="0" fontId="10539" fillId="0" borderId="10562" xfId="0" applyNumberFormat="1" applyFont="1" applyBorder="1" applyAlignment="1" applyProtection="1"/>
    <xf numFmtId="0" fontId="10540" fillId="0" borderId="10563" xfId="0" applyNumberFormat="1" applyFont="1" applyBorder="1" applyAlignment="1" applyProtection="1"/>
    <xf numFmtId="0" fontId="10541" fillId="0" borderId="10564" xfId="0" applyNumberFormat="1" applyFont="1" applyBorder="1" applyAlignment="1" applyProtection="1"/>
    <xf numFmtId="0" fontId="10542" fillId="0" borderId="10565" xfId="0" applyNumberFormat="1" applyFont="1" applyBorder="1" applyAlignment="1" applyProtection="1"/>
    <xf numFmtId="0" fontId="10543" fillId="0" borderId="10566" xfId="0" applyNumberFormat="1" applyFont="1" applyBorder="1" applyAlignment="1" applyProtection="1"/>
    <xf numFmtId="0" fontId="10544" fillId="0" borderId="10567" xfId="0" applyNumberFormat="1" applyFont="1" applyBorder="1" applyAlignment="1" applyProtection="1"/>
    <xf numFmtId="0" fontId="10545" fillId="0" borderId="10568" xfId="0" applyNumberFormat="1" applyFont="1" applyBorder="1" applyAlignment="1" applyProtection="1"/>
    <xf numFmtId="0" fontId="10546" fillId="0" borderId="10569" xfId="0" applyNumberFormat="1" applyFont="1" applyBorder="1" applyAlignment="1" applyProtection="1"/>
    <xf numFmtId="0" fontId="10547" fillId="0" borderId="10570" xfId="0" applyNumberFormat="1" applyFont="1" applyBorder="1" applyAlignment="1" applyProtection="1"/>
    <xf numFmtId="0" fontId="10548" fillId="0" borderId="10571" xfId="0" applyNumberFormat="1" applyFont="1" applyBorder="1" applyAlignment="1" applyProtection="1"/>
    <xf numFmtId="0" fontId="10549" fillId="0" borderId="10572" xfId="0" applyNumberFormat="1" applyFont="1" applyBorder="1" applyAlignment="1" applyProtection="1"/>
    <xf numFmtId="0" fontId="10550" fillId="0" borderId="10573" xfId="0" applyNumberFormat="1" applyFont="1" applyBorder="1" applyAlignment="1" applyProtection="1"/>
    <xf numFmtId="0" fontId="10551" fillId="0" borderId="10574" xfId="0" applyNumberFormat="1" applyFont="1" applyBorder="1" applyAlignment="1" applyProtection="1"/>
    <xf numFmtId="0" fontId="10552" fillId="0" borderId="10575" xfId="0" applyNumberFormat="1" applyFont="1" applyBorder="1" applyAlignment="1" applyProtection="1"/>
    <xf numFmtId="0" fontId="10553" fillId="0" borderId="10576" xfId="0" applyNumberFormat="1" applyFont="1" applyBorder="1" applyAlignment="1" applyProtection="1"/>
    <xf numFmtId="0" fontId="10554" fillId="0" borderId="10577" xfId="0" applyNumberFormat="1" applyFont="1" applyBorder="1" applyAlignment="1" applyProtection="1"/>
    <xf numFmtId="0" fontId="10555" fillId="0" borderId="10578" xfId="0" applyNumberFormat="1" applyFont="1" applyBorder="1" applyAlignment="1" applyProtection="1"/>
    <xf numFmtId="0" fontId="10556" fillId="0" borderId="10579" xfId="0" applyNumberFormat="1" applyFont="1" applyBorder="1" applyAlignment="1" applyProtection="1"/>
    <xf numFmtId="0" fontId="10557" fillId="0" borderId="10580" xfId="0" applyNumberFormat="1" applyFont="1" applyBorder="1" applyAlignment="1" applyProtection="1"/>
    <xf numFmtId="0" fontId="10558" fillId="0" borderId="10581" xfId="0" applyNumberFormat="1" applyFont="1" applyBorder="1" applyAlignment="1" applyProtection="1"/>
    <xf numFmtId="0" fontId="10559" fillId="0" borderId="10582" xfId="0" applyNumberFormat="1" applyFont="1" applyBorder="1" applyAlignment="1" applyProtection="1"/>
    <xf numFmtId="0" fontId="10560" fillId="0" borderId="10583" xfId="0" applyNumberFormat="1" applyFont="1" applyBorder="1" applyAlignment="1" applyProtection="1"/>
    <xf numFmtId="0" fontId="10561" fillId="0" borderId="10584" xfId="0" applyNumberFormat="1" applyFont="1" applyBorder="1" applyAlignment="1" applyProtection="1"/>
    <xf numFmtId="0" fontId="10562" fillId="0" borderId="10585" xfId="0" applyNumberFormat="1" applyFont="1" applyBorder="1" applyAlignment="1" applyProtection="1"/>
    <xf numFmtId="0" fontId="10563" fillId="0" borderId="10586" xfId="0" applyNumberFormat="1" applyFont="1" applyBorder="1" applyAlignment="1" applyProtection="1"/>
    <xf numFmtId="0" fontId="10564" fillId="0" borderId="10587" xfId="0" applyNumberFormat="1" applyFont="1" applyBorder="1" applyAlignment="1" applyProtection="1"/>
    <xf numFmtId="0" fontId="10565" fillId="0" borderId="10588" xfId="0" applyNumberFormat="1" applyFont="1" applyBorder="1" applyAlignment="1" applyProtection="1"/>
    <xf numFmtId="0" fontId="10566" fillId="0" borderId="10589" xfId="0" applyNumberFormat="1" applyFont="1" applyBorder="1" applyAlignment="1" applyProtection="1"/>
    <xf numFmtId="0" fontId="10567" fillId="0" borderId="10590" xfId="0" applyNumberFormat="1" applyFont="1" applyBorder="1" applyAlignment="1" applyProtection="1"/>
    <xf numFmtId="0" fontId="10568" fillId="0" borderId="10591" xfId="0" applyNumberFormat="1" applyFont="1" applyBorder="1" applyAlignment="1" applyProtection="1"/>
    <xf numFmtId="0" fontId="10569" fillId="0" borderId="10592" xfId="0" applyNumberFormat="1" applyFont="1" applyBorder="1" applyAlignment="1" applyProtection="1"/>
    <xf numFmtId="0" fontId="10570" fillId="0" borderId="10593" xfId="0" applyNumberFormat="1" applyFont="1" applyBorder="1" applyAlignment="1" applyProtection="1"/>
    <xf numFmtId="0" fontId="10571" fillId="0" borderId="10594" xfId="0" applyNumberFormat="1" applyFont="1" applyBorder="1" applyAlignment="1" applyProtection="1"/>
    <xf numFmtId="0" fontId="10572" fillId="0" borderId="10595" xfId="0" applyNumberFormat="1" applyFont="1" applyBorder="1" applyAlignment="1" applyProtection="1"/>
    <xf numFmtId="0" fontId="10573" fillId="0" borderId="10596" xfId="0" applyNumberFormat="1" applyFont="1" applyBorder="1" applyAlignment="1" applyProtection="1"/>
    <xf numFmtId="0" fontId="10574" fillId="0" borderId="10597" xfId="0" applyNumberFormat="1" applyFont="1" applyBorder="1" applyAlignment="1" applyProtection="1"/>
    <xf numFmtId="0" fontId="10575" fillId="0" borderId="10598" xfId="0" applyNumberFormat="1" applyFont="1" applyBorder="1" applyAlignment="1" applyProtection="1"/>
    <xf numFmtId="0" fontId="10576" fillId="0" borderId="10599" xfId="0" applyNumberFormat="1" applyFont="1" applyBorder="1" applyAlignment="1" applyProtection="1"/>
    <xf numFmtId="0" fontId="10577" fillId="0" borderId="10600" xfId="0" applyNumberFormat="1" applyFont="1" applyBorder="1" applyAlignment="1" applyProtection="1"/>
    <xf numFmtId="0" fontId="10578" fillId="0" borderId="10601" xfId="0" applyNumberFormat="1" applyFont="1" applyBorder="1" applyAlignment="1" applyProtection="1"/>
    <xf numFmtId="0" fontId="10579" fillId="0" borderId="10602" xfId="0" applyNumberFormat="1" applyFont="1" applyBorder="1" applyAlignment="1" applyProtection="1"/>
    <xf numFmtId="0" fontId="10580" fillId="0" borderId="10603" xfId="0" applyNumberFormat="1" applyFont="1" applyBorder="1" applyAlignment="1" applyProtection="1"/>
    <xf numFmtId="0" fontId="10581" fillId="0" borderId="10604" xfId="0" applyNumberFormat="1" applyFont="1" applyBorder="1" applyAlignment="1" applyProtection="1"/>
    <xf numFmtId="0" fontId="10582" fillId="0" borderId="10605" xfId="0" applyNumberFormat="1" applyFont="1" applyBorder="1" applyAlignment="1" applyProtection="1"/>
    <xf numFmtId="0" fontId="10583" fillId="0" borderId="10606" xfId="0" applyNumberFormat="1" applyFont="1" applyBorder="1" applyAlignment="1" applyProtection="1"/>
    <xf numFmtId="0" fontId="10584" fillId="0" borderId="10607" xfId="0" applyNumberFormat="1" applyFont="1" applyBorder="1" applyAlignment="1" applyProtection="1"/>
    <xf numFmtId="0" fontId="10585" fillId="0" borderId="10608" xfId="0" applyNumberFormat="1" applyFont="1" applyBorder="1" applyAlignment="1" applyProtection="1"/>
    <xf numFmtId="0" fontId="10586" fillId="0" borderId="10609" xfId="0" applyNumberFormat="1" applyFont="1" applyBorder="1" applyAlignment="1" applyProtection="1"/>
    <xf numFmtId="0" fontId="10587" fillId="0" borderId="10610" xfId="0" applyNumberFormat="1" applyFont="1" applyBorder="1" applyAlignment="1" applyProtection="1"/>
    <xf numFmtId="0" fontId="10588" fillId="0" borderId="10611" xfId="0" applyNumberFormat="1" applyFont="1" applyBorder="1" applyAlignment="1" applyProtection="1"/>
    <xf numFmtId="0" fontId="10589" fillId="0" borderId="10612" xfId="0" applyNumberFormat="1" applyFont="1" applyBorder="1" applyAlignment="1" applyProtection="1"/>
    <xf numFmtId="0" fontId="10590" fillId="0" borderId="10613" xfId="0" applyNumberFormat="1" applyFont="1" applyBorder="1" applyAlignment="1" applyProtection="1"/>
    <xf numFmtId="0" fontId="10591" fillId="0" borderId="10614" xfId="0" applyNumberFormat="1" applyFont="1" applyBorder="1" applyAlignment="1" applyProtection="1"/>
    <xf numFmtId="0" fontId="10592" fillId="0" borderId="10615" xfId="0" applyNumberFormat="1" applyFont="1" applyBorder="1" applyAlignment="1" applyProtection="1"/>
    <xf numFmtId="0" fontId="10593" fillId="0" borderId="10616" xfId="0" applyNumberFormat="1" applyFont="1" applyBorder="1" applyAlignment="1" applyProtection="1"/>
    <xf numFmtId="0" fontId="10594" fillId="0" borderId="10617" xfId="0" applyNumberFormat="1" applyFont="1" applyBorder="1" applyAlignment="1" applyProtection="1"/>
    <xf numFmtId="0" fontId="10595" fillId="0" borderId="10618" xfId="0" applyNumberFormat="1" applyFont="1" applyBorder="1" applyAlignment="1" applyProtection="1"/>
    <xf numFmtId="0" fontId="10596" fillId="0" borderId="10619" xfId="0" applyNumberFormat="1" applyFont="1" applyBorder="1" applyAlignment="1" applyProtection="1"/>
    <xf numFmtId="0" fontId="10597" fillId="0" borderId="10620" xfId="0" applyNumberFormat="1" applyFont="1" applyBorder="1" applyAlignment="1" applyProtection="1"/>
    <xf numFmtId="0" fontId="10598" fillId="0" borderId="10621" xfId="0" applyNumberFormat="1" applyFont="1" applyBorder="1" applyAlignment="1" applyProtection="1"/>
    <xf numFmtId="0" fontId="10599" fillId="0" borderId="10622" xfId="0" applyNumberFormat="1" applyFont="1" applyBorder="1" applyAlignment="1" applyProtection="1"/>
    <xf numFmtId="0" fontId="10600" fillId="0" borderId="10623" xfId="0" applyNumberFormat="1" applyFont="1" applyBorder="1" applyAlignment="1" applyProtection="1"/>
    <xf numFmtId="0" fontId="10601" fillId="0" borderId="10624" xfId="0" applyNumberFormat="1" applyFont="1" applyBorder="1" applyAlignment="1" applyProtection="1"/>
    <xf numFmtId="0" fontId="10602" fillId="0" borderId="10625" xfId="0" applyNumberFormat="1" applyFont="1" applyBorder="1" applyAlignment="1" applyProtection="1"/>
    <xf numFmtId="0" fontId="10603" fillId="0" borderId="10626" xfId="0" applyNumberFormat="1" applyFont="1" applyBorder="1" applyAlignment="1" applyProtection="1"/>
    <xf numFmtId="0" fontId="10604" fillId="0" borderId="10627" xfId="0" applyNumberFormat="1" applyFont="1" applyBorder="1" applyAlignment="1" applyProtection="1"/>
    <xf numFmtId="0" fontId="10605" fillId="0" borderId="10628" xfId="0" applyNumberFormat="1" applyFont="1" applyBorder="1" applyAlignment="1" applyProtection="1"/>
    <xf numFmtId="0" fontId="10606" fillId="0" borderId="10629" xfId="0" applyNumberFormat="1" applyFont="1" applyBorder="1" applyAlignment="1" applyProtection="1"/>
    <xf numFmtId="0" fontId="10607" fillId="0" borderId="10630" xfId="0" applyNumberFormat="1" applyFont="1" applyBorder="1" applyAlignment="1" applyProtection="1"/>
    <xf numFmtId="0" fontId="10608" fillId="0" borderId="10631" xfId="0" applyNumberFormat="1" applyFont="1" applyBorder="1" applyAlignment="1" applyProtection="1"/>
    <xf numFmtId="0" fontId="10609" fillId="0" borderId="10632" xfId="0" applyNumberFormat="1" applyFont="1" applyBorder="1" applyAlignment="1" applyProtection="1"/>
    <xf numFmtId="0" fontId="10610" fillId="0" borderId="10633" xfId="0" applyNumberFormat="1" applyFont="1" applyBorder="1" applyAlignment="1" applyProtection="1"/>
    <xf numFmtId="0" fontId="10611" fillId="0" borderId="10635" xfId="0" applyNumberFormat="1" applyFont="1" applyBorder="1" applyAlignment="1" applyProtection="1"/>
    <xf numFmtId="0" fontId="10612" fillId="0" borderId="10636" xfId="0" applyNumberFormat="1" applyFont="1" applyBorder="1" applyAlignment="1" applyProtection="1"/>
    <xf numFmtId="0" fontId="10613" fillId="0" borderId="10637" xfId="0" applyNumberFormat="1" applyFont="1" applyBorder="1" applyAlignment="1" applyProtection="1"/>
    <xf numFmtId="0" fontId="10614" fillId="0" borderId="10638" xfId="0" applyNumberFormat="1" applyFont="1" applyBorder="1" applyAlignment="1" applyProtection="1"/>
    <xf numFmtId="0" fontId="10615" fillId="0" borderId="10639" xfId="0" applyNumberFormat="1" applyFont="1" applyBorder="1" applyAlignment="1" applyProtection="1"/>
    <xf numFmtId="0" fontId="10616" fillId="0" borderId="10640" xfId="0" applyNumberFormat="1" applyFont="1" applyBorder="1" applyAlignment="1" applyProtection="1"/>
    <xf numFmtId="0" fontId="10617" fillId="0" borderId="10641" xfId="0" applyNumberFormat="1" applyFont="1" applyBorder="1" applyAlignment="1" applyProtection="1"/>
    <xf numFmtId="0" fontId="10618" fillId="0" borderId="10642" xfId="0" applyNumberFormat="1" applyFont="1" applyBorder="1" applyAlignment="1" applyProtection="1"/>
    <xf numFmtId="0" fontId="10619" fillId="0" borderId="10643" xfId="0" applyNumberFormat="1" applyFont="1" applyBorder="1" applyAlignment="1" applyProtection="1"/>
    <xf numFmtId="0" fontId="10620" fillId="0" borderId="10644" xfId="0" applyNumberFormat="1" applyFont="1" applyBorder="1" applyAlignment="1" applyProtection="1"/>
    <xf numFmtId="0" fontId="10621" fillId="0" borderId="10645" xfId="0" applyNumberFormat="1" applyFont="1" applyBorder="1" applyAlignment="1" applyProtection="1"/>
    <xf numFmtId="0" fontId="10622" fillId="0" borderId="10646" xfId="0" applyNumberFormat="1" applyFont="1" applyBorder="1" applyAlignment="1" applyProtection="1"/>
    <xf numFmtId="0" fontId="10623" fillId="0" borderId="10647" xfId="0" applyNumberFormat="1" applyFont="1" applyBorder="1" applyAlignment="1" applyProtection="1"/>
    <xf numFmtId="0" fontId="10624" fillId="0" borderId="10648" xfId="0" applyNumberFormat="1" applyFont="1" applyBorder="1" applyAlignment="1" applyProtection="1"/>
    <xf numFmtId="0" fontId="10625" fillId="0" borderId="10649" xfId="0" applyNumberFormat="1" applyFont="1" applyBorder="1" applyAlignment="1" applyProtection="1"/>
    <xf numFmtId="0" fontId="10626" fillId="0" borderId="10650" xfId="0" applyNumberFormat="1" applyFont="1" applyBorder="1" applyAlignment="1" applyProtection="1"/>
    <xf numFmtId="0" fontId="10627" fillId="0" borderId="10651" xfId="0" applyNumberFormat="1" applyFont="1" applyBorder="1" applyAlignment="1" applyProtection="1"/>
    <xf numFmtId="0" fontId="10628" fillId="0" borderId="10652" xfId="0" applyNumberFormat="1" applyFont="1" applyBorder="1" applyAlignment="1" applyProtection="1"/>
    <xf numFmtId="0" fontId="10629" fillId="0" borderId="10653" xfId="0" applyNumberFormat="1" applyFont="1" applyBorder="1" applyAlignment="1" applyProtection="1"/>
    <xf numFmtId="0" fontId="10630" fillId="0" borderId="10654" xfId="0" applyNumberFormat="1" applyFont="1" applyBorder="1" applyAlignment="1" applyProtection="1"/>
    <xf numFmtId="0" fontId="10631" fillId="0" borderId="10655" xfId="0" applyNumberFormat="1" applyFont="1" applyBorder="1" applyAlignment="1" applyProtection="1"/>
    <xf numFmtId="0" fontId="10632" fillId="0" borderId="10656" xfId="0" applyNumberFormat="1" applyFont="1" applyBorder="1" applyAlignment="1" applyProtection="1"/>
    <xf numFmtId="0" fontId="10633" fillId="0" borderId="10657" xfId="0" applyNumberFormat="1" applyFont="1" applyBorder="1" applyAlignment="1" applyProtection="1"/>
    <xf numFmtId="0" fontId="10634" fillId="0" borderId="10658" xfId="0" applyNumberFormat="1" applyFont="1" applyBorder="1" applyAlignment="1" applyProtection="1"/>
    <xf numFmtId="0" fontId="10635" fillId="0" borderId="10659" xfId="0" applyNumberFormat="1" applyFont="1" applyBorder="1" applyAlignment="1" applyProtection="1"/>
    <xf numFmtId="0" fontId="10636" fillId="0" borderId="10660" xfId="0" applyNumberFormat="1" applyFont="1" applyBorder="1" applyAlignment="1" applyProtection="1"/>
    <xf numFmtId="0" fontId="10637" fillId="0" borderId="10661" xfId="0" applyNumberFormat="1" applyFont="1" applyBorder="1" applyAlignment="1" applyProtection="1"/>
    <xf numFmtId="0" fontId="10638" fillId="0" borderId="10662" xfId="0" applyNumberFormat="1" applyFont="1" applyBorder="1" applyAlignment="1" applyProtection="1"/>
    <xf numFmtId="0" fontId="10639" fillId="0" borderId="10663" xfId="0" applyNumberFormat="1" applyFont="1" applyBorder="1" applyAlignment="1" applyProtection="1"/>
    <xf numFmtId="0" fontId="10640" fillId="0" borderId="10664" xfId="0" applyNumberFormat="1" applyFont="1" applyBorder="1" applyAlignment="1" applyProtection="1"/>
    <xf numFmtId="0" fontId="10641" fillId="0" borderId="10665" xfId="0" applyNumberFormat="1" applyFont="1" applyBorder="1" applyAlignment="1" applyProtection="1"/>
    <xf numFmtId="0" fontId="10642" fillId="0" borderId="10666" xfId="0" applyNumberFormat="1" applyFont="1" applyBorder="1" applyAlignment="1" applyProtection="1"/>
    <xf numFmtId="0" fontId="10643" fillId="0" borderId="10667" xfId="0" applyNumberFormat="1" applyFont="1" applyBorder="1" applyAlignment="1" applyProtection="1"/>
    <xf numFmtId="0" fontId="10644" fillId="0" borderId="10668" xfId="0" applyNumberFormat="1" applyFont="1" applyBorder="1" applyAlignment="1" applyProtection="1"/>
    <xf numFmtId="0" fontId="10645" fillId="0" borderId="10669" xfId="0" applyNumberFormat="1" applyFont="1" applyBorder="1" applyAlignment="1" applyProtection="1"/>
    <xf numFmtId="0" fontId="10646" fillId="0" borderId="10670" xfId="0" applyNumberFormat="1" applyFont="1" applyBorder="1" applyAlignment="1" applyProtection="1"/>
    <xf numFmtId="0" fontId="10647" fillId="0" borderId="10671" xfId="0" applyNumberFormat="1" applyFont="1" applyBorder="1" applyAlignment="1" applyProtection="1"/>
    <xf numFmtId="0" fontId="10648" fillId="0" borderId="10672" xfId="0" applyNumberFormat="1" applyFont="1" applyBorder="1" applyAlignment="1" applyProtection="1"/>
    <xf numFmtId="0" fontId="10649" fillId="0" borderId="10673" xfId="0" applyNumberFormat="1" applyFont="1" applyBorder="1" applyAlignment="1" applyProtection="1"/>
    <xf numFmtId="0" fontId="10650" fillId="0" borderId="10674" xfId="0" applyNumberFormat="1" applyFont="1" applyBorder="1" applyAlignment="1" applyProtection="1"/>
    <xf numFmtId="0" fontId="10651" fillId="0" borderId="10675" xfId="0" applyNumberFormat="1" applyFont="1" applyBorder="1" applyAlignment="1" applyProtection="1"/>
    <xf numFmtId="0" fontId="10652" fillId="0" borderId="10676" xfId="0" applyNumberFormat="1" applyFont="1" applyBorder="1" applyAlignment="1" applyProtection="1"/>
    <xf numFmtId="0" fontId="10653" fillId="0" borderId="10677" xfId="0" applyNumberFormat="1" applyFont="1" applyBorder="1" applyAlignment="1" applyProtection="1"/>
    <xf numFmtId="0" fontId="10654" fillId="0" borderId="10678" xfId="0" applyNumberFormat="1" applyFont="1" applyBorder="1" applyAlignment="1" applyProtection="1"/>
    <xf numFmtId="0" fontId="10655" fillId="0" borderId="10679" xfId="0" applyNumberFormat="1" applyFont="1" applyBorder="1" applyAlignment="1" applyProtection="1"/>
    <xf numFmtId="0" fontId="10656" fillId="0" borderId="10680" xfId="0" applyNumberFormat="1" applyFont="1" applyBorder="1" applyAlignment="1" applyProtection="1"/>
    <xf numFmtId="0" fontId="10657" fillId="0" borderId="10681" xfId="0" applyNumberFormat="1" applyFont="1" applyBorder="1" applyAlignment="1" applyProtection="1"/>
    <xf numFmtId="0" fontId="10658" fillId="0" borderId="10682" xfId="0" applyNumberFormat="1" applyFont="1" applyBorder="1" applyAlignment="1" applyProtection="1"/>
    <xf numFmtId="0" fontId="10659" fillId="0" borderId="10683" xfId="0" applyNumberFormat="1" applyFont="1" applyBorder="1" applyAlignment="1" applyProtection="1"/>
    <xf numFmtId="0" fontId="10660" fillId="0" borderId="10684" xfId="0" applyNumberFormat="1" applyFont="1" applyBorder="1" applyAlignment="1" applyProtection="1"/>
    <xf numFmtId="0" fontId="10661" fillId="0" borderId="10685" xfId="0" applyNumberFormat="1" applyFont="1" applyBorder="1" applyAlignment="1" applyProtection="1"/>
    <xf numFmtId="0" fontId="10662" fillId="0" borderId="10686" xfId="0" applyNumberFormat="1" applyFont="1" applyBorder="1" applyAlignment="1" applyProtection="1"/>
    <xf numFmtId="0" fontId="10663" fillId="0" borderId="10687" xfId="0" applyNumberFormat="1" applyFont="1" applyBorder="1" applyAlignment="1" applyProtection="1"/>
    <xf numFmtId="0" fontId="10664" fillId="0" borderId="10688" xfId="0" applyNumberFormat="1" applyFont="1" applyBorder="1" applyAlignment="1" applyProtection="1"/>
    <xf numFmtId="0" fontId="10665" fillId="0" borderId="10689" xfId="0" applyNumberFormat="1" applyFont="1" applyBorder="1" applyAlignment="1" applyProtection="1"/>
    <xf numFmtId="0" fontId="10666" fillId="0" borderId="10690" xfId="0" applyNumberFormat="1" applyFont="1" applyBorder="1" applyAlignment="1" applyProtection="1"/>
    <xf numFmtId="0" fontId="10667" fillId="0" borderId="10691" xfId="0" applyNumberFormat="1" applyFont="1" applyBorder="1" applyAlignment="1" applyProtection="1"/>
    <xf numFmtId="0" fontId="10668" fillId="0" borderId="10692" xfId="0" applyNumberFormat="1" applyFont="1" applyBorder="1" applyAlignment="1" applyProtection="1"/>
    <xf numFmtId="0" fontId="10669" fillId="0" borderId="10693" xfId="0" applyNumberFormat="1" applyFont="1" applyBorder="1" applyAlignment="1" applyProtection="1"/>
    <xf numFmtId="0" fontId="10670" fillId="0" borderId="10694" xfId="0" applyNumberFormat="1" applyFont="1" applyBorder="1" applyAlignment="1" applyProtection="1"/>
    <xf numFmtId="0" fontId="10671" fillId="0" borderId="10695" xfId="0" applyNumberFormat="1" applyFont="1" applyBorder="1" applyAlignment="1" applyProtection="1"/>
    <xf numFmtId="0" fontId="10672" fillId="0" borderId="10696" xfId="0" applyNumberFormat="1" applyFont="1" applyBorder="1" applyAlignment="1" applyProtection="1"/>
    <xf numFmtId="0" fontId="10673" fillId="0" borderId="10697" xfId="0" applyNumberFormat="1" applyFont="1" applyBorder="1" applyAlignment="1" applyProtection="1"/>
    <xf numFmtId="0" fontId="10674" fillId="0" borderId="10698" xfId="0" applyNumberFormat="1" applyFont="1" applyBorder="1" applyAlignment="1" applyProtection="1"/>
    <xf numFmtId="0" fontId="10675" fillId="0" borderId="10699" xfId="0" applyNumberFormat="1" applyFont="1" applyBorder="1" applyAlignment="1" applyProtection="1"/>
    <xf numFmtId="0" fontId="10676" fillId="0" borderId="10700" xfId="0" applyNumberFormat="1" applyFont="1" applyBorder="1" applyAlignment="1" applyProtection="1"/>
    <xf numFmtId="0" fontId="10677" fillId="0" borderId="10701" xfId="0" applyNumberFormat="1" applyFont="1" applyBorder="1" applyAlignment="1" applyProtection="1"/>
    <xf numFmtId="0" fontId="10678" fillId="0" borderId="10702" xfId="0" applyNumberFormat="1" applyFont="1" applyBorder="1" applyAlignment="1" applyProtection="1"/>
    <xf numFmtId="0" fontId="10679" fillId="0" borderId="10703" xfId="0" applyNumberFormat="1" applyFont="1" applyBorder="1" applyAlignment="1" applyProtection="1"/>
    <xf numFmtId="0" fontId="10680" fillId="0" borderId="10704" xfId="0" applyNumberFormat="1" applyFont="1" applyBorder="1" applyAlignment="1" applyProtection="1"/>
    <xf numFmtId="0" fontId="10681" fillId="0" borderId="10705" xfId="0" applyNumberFormat="1" applyFont="1" applyBorder="1" applyAlignment="1" applyProtection="1"/>
    <xf numFmtId="0" fontId="10682" fillId="0" borderId="10706" xfId="0" applyNumberFormat="1" applyFont="1" applyBorder="1" applyAlignment="1" applyProtection="1"/>
    <xf numFmtId="0" fontId="10683" fillId="0" borderId="10707" xfId="0" applyNumberFormat="1" applyFont="1" applyBorder="1" applyAlignment="1" applyProtection="1"/>
    <xf numFmtId="0" fontId="10684" fillId="0" borderId="10708" xfId="0" applyNumberFormat="1" applyFont="1" applyBorder="1" applyAlignment="1" applyProtection="1"/>
    <xf numFmtId="0" fontId="10685" fillId="0" borderId="10709" xfId="0" applyNumberFormat="1" applyFont="1" applyBorder="1" applyAlignment="1" applyProtection="1"/>
    <xf numFmtId="0" fontId="10686" fillId="0" borderId="10710" xfId="0" applyNumberFormat="1" applyFont="1" applyBorder="1" applyAlignment="1" applyProtection="1"/>
    <xf numFmtId="0" fontId="10687" fillId="0" borderId="10711" xfId="0" applyNumberFormat="1" applyFont="1" applyBorder="1" applyAlignment="1" applyProtection="1"/>
    <xf numFmtId="0" fontId="10688" fillId="0" borderId="10712" xfId="0" applyNumberFormat="1" applyFont="1" applyBorder="1" applyAlignment="1" applyProtection="1"/>
    <xf numFmtId="0" fontId="10689" fillId="0" borderId="10713" xfId="0" applyNumberFormat="1" applyFont="1" applyBorder="1" applyAlignment="1" applyProtection="1"/>
    <xf numFmtId="0" fontId="10690" fillId="0" borderId="10714" xfId="0" applyNumberFormat="1" applyFont="1" applyBorder="1" applyAlignment="1" applyProtection="1"/>
    <xf numFmtId="0" fontId="10691" fillId="0" borderId="10715" xfId="0" applyNumberFormat="1" applyFont="1" applyBorder="1" applyAlignment="1" applyProtection="1"/>
    <xf numFmtId="0" fontId="10692" fillId="0" borderId="10716" xfId="0" applyNumberFormat="1" applyFont="1" applyBorder="1" applyAlignment="1" applyProtection="1"/>
    <xf numFmtId="0" fontId="10693" fillId="0" borderId="10717" xfId="0" applyNumberFormat="1" applyFont="1" applyBorder="1" applyAlignment="1" applyProtection="1"/>
    <xf numFmtId="0" fontId="10694" fillId="0" borderId="10718" xfId="0" applyNumberFormat="1" applyFont="1" applyBorder="1" applyAlignment="1" applyProtection="1"/>
    <xf numFmtId="0" fontId="10695" fillId="0" borderId="10719" xfId="0" applyNumberFormat="1" applyFont="1" applyBorder="1" applyAlignment="1" applyProtection="1"/>
    <xf numFmtId="0" fontId="10696" fillId="0" borderId="10720" xfId="0" applyNumberFormat="1" applyFont="1" applyBorder="1" applyAlignment="1" applyProtection="1"/>
    <xf numFmtId="0" fontId="10697" fillId="0" borderId="10721" xfId="0" applyNumberFormat="1" applyFont="1" applyBorder="1" applyAlignment="1" applyProtection="1"/>
    <xf numFmtId="0" fontId="10698" fillId="0" borderId="10722" xfId="0" applyNumberFormat="1" applyFont="1" applyBorder="1" applyAlignment="1" applyProtection="1"/>
    <xf numFmtId="0" fontId="10699" fillId="0" borderId="10723" xfId="0" applyNumberFormat="1" applyFont="1" applyBorder="1" applyAlignment="1" applyProtection="1"/>
    <xf numFmtId="0" fontId="10700" fillId="0" borderId="10724" xfId="0" applyNumberFormat="1" applyFont="1" applyBorder="1" applyAlignment="1" applyProtection="1"/>
    <xf numFmtId="0" fontId="10701" fillId="0" borderId="10725" xfId="0" applyNumberFormat="1" applyFont="1" applyBorder="1" applyAlignment="1" applyProtection="1"/>
    <xf numFmtId="0" fontId="10702" fillId="0" borderId="10726" xfId="0" applyNumberFormat="1" applyFont="1" applyBorder="1" applyAlignment="1" applyProtection="1"/>
    <xf numFmtId="0" fontId="10703" fillId="0" borderId="10727" xfId="0" applyNumberFormat="1" applyFont="1" applyBorder="1" applyAlignment="1" applyProtection="1"/>
    <xf numFmtId="0" fontId="10704" fillId="0" borderId="10728" xfId="0" applyNumberFormat="1" applyFont="1" applyBorder="1" applyAlignment="1" applyProtection="1"/>
    <xf numFmtId="0" fontId="10705" fillId="0" borderId="10729" xfId="0" applyNumberFormat="1" applyFont="1" applyBorder="1" applyAlignment="1" applyProtection="1"/>
    <xf numFmtId="0" fontId="10706" fillId="0" borderId="10730" xfId="0" applyNumberFormat="1" applyFont="1" applyBorder="1" applyAlignment="1" applyProtection="1"/>
    <xf numFmtId="0" fontId="10707" fillId="0" borderId="10731" xfId="0" applyNumberFormat="1" applyFont="1" applyBorder="1" applyAlignment="1" applyProtection="1"/>
    <xf numFmtId="0" fontId="10708" fillId="0" borderId="10732" xfId="0" applyNumberFormat="1" applyFont="1" applyBorder="1" applyAlignment="1" applyProtection="1"/>
    <xf numFmtId="0" fontId="10709" fillId="0" borderId="10733" xfId="0" applyNumberFormat="1" applyFont="1" applyBorder="1" applyAlignment="1" applyProtection="1"/>
    <xf numFmtId="0" fontId="10710" fillId="0" borderId="10734" xfId="0" applyNumberFormat="1" applyFont="1" applyBorder="1" applyAlignment="1" applyProtection="1"/>
    <xf numFmtId="0" fontId="10711" fillId="0" borderId="10735" xfId="0" applyNumberFormat="1" applyFont="1" applyBorder="1" applyAlignment="1" applyProtection="1"/>
    <xf numFmtId="0" fontId="10712" fillId="0" borderId="10736" xfId="0" applyNumberFormat="1" applyFont="1" applyBorder="1" applyAlignment="1" applyProtection="1"/>
    <xf numFmtId="0" fontId="10713" fillId="0" borderId="10737" xfId="0" applyNumberFormat="1" applyFont="1" applyBorder="1" applyAlignment="1" applyProtection="1"/>
    <xf numFmtId="0" fontId="10714" fillId="0" borderId="10738" xfId="0" applyNumberFormat="1" applyFont="1" applyBorder="1" applyAlignment="1" applyProtection="1"/>
    <xf numFmtId="0" fontId="10715" fillId="0" borderId="10739" xfId="0" applyNumberFormat="1" applyFont="1" applyBorder="1" applyAlignment="1" applyProtection="1"/>
    <xf numFmtId="0" fontId="10716" fillId="0" borderId="10740" xfId="0" applyNumberFormat="1" applyFont="1" applyBorder="1" applyAlignment="1" applyProtection="1"/>
    <xf numFmtId="0" fontId="10717" fillId="0" borderId="10741" xfId="0" applyNumberFormat="1" applyFont="1" applyBorder="1" applyAlignment="1" applyProtection="1"/>
    <xf numFmtId="0" fontId="10718" fillId="0" borderId="10742" xfId="0" applyNumberFormat="1" applyFont="1" applyBorder="1" applyAlignment="1" applyProtection="1"/>
    <xf numFmtId="0" fontId="10719" fillId="0" borderId="10743" xfId="0" applyNumberFormat="1" applyFont="1" applyBorder="1" applyAlignment="1" applyProtection="1"/>
    <xf numFmtId="0" fontId="10720" fillId="0" borderId="10744" xfId="0" applyNumberFormat="1" applyFont="1" applyBorder="1" applyAlignment="1" applyProtection="1"/>
    <xf numFmtId="0" fontId="10721" fillId="0" borderId="10745" xfId="0" applyNumberFormat="1" applyFont="1" applyBorder="1" applyAlignment="1" applyProtection="1"/>
    <xf numFmtId="0" fontId="10722" fillId="0" borderId="10746" xfId="0" applyNumberFormat="1" applyFont="1" applyBorder="1" applyAlignment="1" applyProtection="1"/>
    <xf numFmtId="0" fontId="10723" fillId="0" borderId="10747" xfId="0" applyNumberFormat="1" applyFont="1" applyBorder="1" applyAlignment="1" applyProtection="1"/>
    <xf numFmtId="0" fontId="10724" fillId="0" borderId="10748" xfId="0" applyNumberFormat="1" applyFont="1" applyBorder="1" applyAlignment="1" applyProtection="1"/>
    <xf numFmtId="0" fontId="10725" fillId="0" borderId="10749" xfId="0" applyNumberFormat="1" applyFont="1" applyBorder="1" applyAlignment="1" applyProtection="1"/>
    <xf numFmtId="0" fontId="10726" fillId="0" borderId="10750" xfId="0" applyNumberFormat="1" applyFont="1" applyBorder="1" applyAlignment="1" applyProtection="1"/>
    <xf numFmtId="0" fontId="10727" fillId="0" borderId="10751" xfId="0" applyNumberFormat="1" applyFont="1" applyBorder="1" applyAlignment="1" applyProtection="1"/>
    <xf numFmtId="0" fontId="10728" fillId="0" borderId="10752" xfId="0" applyNumberFormat="1" applyFont="1" applyBorder="1" applyAlignment="1" applyProtection="1"/>
    <xf numFmtId="0" fontId="10729" fillId="0" borderId="10753" xfId="0" applyNumberFormat="1" applyFont="1" applyBorder="1" applyAlignment="1" applyProtection="1"/>
    <xf numFmtId="0" fontId="10730" fillId="0" borderId="10754" xfId="0" applyNumberFormat="1" applyFont="1" applyBorder="1" applyAlignment="1" applyProtection="1"/>
    <xf numFmtId="0" fontId="10731" fillId="0" borderId="10755" xfId="0" applyNumberFormat="1" applyFont="1" applyBorder="1" applyAlignment="1" applyProtection="1"/>
    <xf numFmtId="0" fontId="10732" fillId="0" borderId="10756" xfId="0" applyNumberFormat="1" applyFont="1" applyBorder="1" applyAlignment="1" applyProtection="1"/>
    <xf numFmtId="0" fontId="10733" fillId="0" borderId="10757" xfId="0" applyNumberFormat="1" applyFont="1" applyBorder="1" applyAlignment="1" applyProtection="1"/>
    <xf numFmtId="0" fontId="10734" fillId="0" borderId="10758" xfId="0" applyNumberFormat="1" applyFont="1" applyBorder="1" applyAlignment="1" applyProtection="1"/>
    <xf numFmtId="0" fontId="10735" fillId="0" borderId="10759" xfId="0" applyNumberFormat="1" applyFont="1" applyBorder="1" applyAlignment="1" applyProtection="1"/>
    <xf numFmtId="0" fontId="10736" fillId="0" borderId="10760" xfId="0" applyNumberFormat="1" applyFont="1" applyBorder="1" applyAlignment="1" applyProtection="1"/>
    <xf numFmtId="0" fontId="10737" fillId="0" borderId="10761" xfId="0" applyNumberFormat="1" applyFont="1" applyBorder="1" applyAlignment="1" applyProtection="1"/>
    <xf numFmtId="0" fontId="10738" fillId="0" borderId="10762" xfId="0" applyNumberFormat="1" applyFont="1" applyBorder="1" applyAlignment="1" applyProtection="1"/>
    <xf numFmtId="0" fontId="10739" fillId="0" borderId="10763" xfId="0" applyNumberFormat="1" applyFont="1" applyBorder="1" applyAlignment="1" applyProtection="1"/>
    <xf numFmtId="0" fontId="10740" fillId="0" borderId="10764" xfId="0" applyNumberFormat="1" applyFont="1" applyBorder="1" applyAlignment="1" applyProtection="1"/>
    <xf numFmtId="0" fontId="10741" fillId="0" borderId="10765" xfId="0" applyNumberFormat="1" applyFont="1" applyBorder="1" applyAlignment="1" applyProtection="1"/>
    <xf numFmtId="0" fontId="10742" fillId="0" borderId="10766" xfId="0" applyNumberFormat="1" applyFont="1" applyBorder="1" applyAlignment="1" applyProtection="1"/>
    <xf numFmtId="0" fontId="10743" fillId="0" borderId="10767" xfId="0" applyNumberFormat="1" applyFont="1" applyBorder="1" applyAlignment="1" applyProtection="1"/>
    <xf numFmtId="0" fontId="10744" fillId="0" borderId="10768" xfId="0" applyNumberFormat="1" applyFont="1" applyBorder="1" applyAlignment="1" applyProtection="1"/>
    <xf numFmtId="0" fontId="10745" fillId="0" borderId="10769" xfId="0" applyNumberFormat="1" applyFont="1" applyBorder="1" applyAlignment="1" applyProtection="1"/>
    <xf numFmtId="0" fontId="10746" fillId="0" borderId="10770" xfId="0" applyNumberFormat="1" applyFont="1" applyBorder="1" applyAlignment="1" applyProtection="1"/>
    <xf numFmtId="0" fontId="10747" fillId="0" borderId="10771" xfId="0" applyNumberFormat="1" applyFont="1" applyBorder="1" applyAlignment="1" applyProtection="1"/>
    <xf numFmtId="0" fontId="10748" fillId="0" borderId="10772" xfId="0" applyNumberFormat="1" applyFont="1" applyBorder="1" applyAlignment="1" applyProtection="1"/>
    <xf numFmtId="0" fontId="10749" fillId="0" borderId="10773" xfId="0" applyNumberFormat="1" applyFont="1" applyBorder="1" applyAlignment="1" applyProtection="1"/>
    <xf numFmtId="0" fontId="10750" fillId="0" borderId="10774" xfId="0" applyNumberFormat="1" applyFont="1" applyBorder="1" applyAlignment="1" applyProtection="1"/>
    <xf numFmtId="0" fontId="10751" fillId="0" borderId="10775" xfId="0" applyNumberFormat="1" applyFont="1" applyBorder="1" applyAlignment="1" applyProtection="1"/>
    <xf numFmtId="0" fontId="10752" fillId="0" borderId="10776" xfId="0" applyNumberFormat="1" applyFont="1" applyBorder="1" applyAlignment="1" applyProtection="1"/>
    <xf numFmtId="0" fontId="10753" fillId="0" borderId="10777" xfId="0" applyNumberFormat="1" applyFont="1" applyBorder="1" applyAlignment="1" applyProtection="1"/>
    <xf numFmtId="0" fontId="10754" fillId="0" borderId="10778" xfId="0" applyNumberFormat="1" applyFont="1" applyBorder="1" applyAlignment="1" applyProtection="1"/>
    <xf numFmtId="0" fontId="10755" fillId="0" borderId="10779" xfId="0" applyNumberFormat="1" applyFont="1" applyBorder="1" applyAlignment="1" applyProtection="1"/>
    <xf numFmtId="0" fontId="10756" fillId="0" borderId="10780" xfId="0" applyNumberFormat="1" applyFont="1" applyBorder="1" applyAlignment="1" applyProtection="1"/>
    <xf numFmtId="0" fontId="10757" fillId="0" borderId="10781" xfId="0" applyNumberFormat="1" applyFont="1" applyBorder="1" applyAlignment="1" applyProtection="1"/>
    <xf numFmtId="0" fontId="10758" fillId="0" borderId="10782" xfId="0" applyNumberFormat="1" applyFont="1" applyBorder="1" applyAlignment="1" applyProtection="1"/>
    <xf numFmtId="0" fontId="10759" fillId="0" borderId="10783" xfId="0" applyNumberFormat="1" applyFont="1" applyBorder="1" applyAlignment="1" applyProtection="1"/>
    <xf numFmtId="0" fontId="10760" fillId="0" borderId="10784" xfId="0" applyNumberFormat="1" applyFont="1" applyBorder="1" applyAlignment="1" applyProtection="1"/>
    <xf numFmtId="0" fontId="10761" fillId="0" borderId="10785" xfId="0" applyNumberFormat="1" applyFont="1" applyBorder="1" applyAlignment="1" applyProtection="1"/>
    <xf numFmtId="0" fontId="10762" fillId="0" borderId="10786" xfId="0" applyNumberFormat="1" applyFont="1" applyBorder="1" applyAlignment="1" applyProtection="1"/>
    <xf numFmtId="0" fontId="10763" fillId="0" borderId="10787" xfId="0" applyNumberFormat="1" applyFont="1" applyBorder="1" applyAlignment="1" applyProtection="1"/>
    <xf numFmtId="0" fontId="10764" fillId="0" borderId="10788" xfId="0" applyNumberFormat="1" applyFont="1" applyBorder="1" applyAlignment="1" applyProtection="1"/>
    <xf numFmtId="0" fontId="10765" fillId="0" borderId="10789" xfId="0" applyNumberFormat="1" applyFont="1" applyBorder="1" applyAlignment="1" applyProtection="1"/>
    <xf numFmtId="0" fontId="10766" fillId="0" borderId="10790" xfId="0" applyNumberFormat="1" applyFont="1" applyBorder="1" applyAlignment="1" applyProtection="1"/>
    <xf numFmtId="0" fontId="10767" fillId="0" borderId="10791" xfId="0" applyNumberFormat="1" applyFont="1" applyBorder="1" applyAlignment="1" applyProtection="1"/>
    <xf numFmtId="0" fontId="10768" fillId="0" borderId="10792" xfId="0" applyNumberFormat="1" applyFont="1" applyBorder="1" applyAlignment="1" applyProtection="1"/>
    <xf numFmtId="0" fontId="10769" fillId="0" borderId="10793" xfId="0" applyNumberFormat="1" applyFont="1" applyBorder="1" applyAlignment="1" applyProtection="1"/>
    <xf numFmtId="0" fontId="10770" fillId="0" borderId="10794" xfId="0" applyNumberFormat="1" applyFont="1" applyBorder="1" applyAlignment="1" applyProtection="1"/>
    <xf numFmtId="0" fontId="10771" fillId="0" borderId="10795" xfId="0" applyNumberFormat="1" applyFont="1" applyBorder="1" applyAlignment="1" applyProtection="1"/>
    <xf numFmtId="0" fontId="10772" fillId="0" borderId="10796" xfId="0" applyNumberFormat="1" applyFont="1" applyBorder="1" applyAlignment="1" applyProtection="1"/>
    <xf numFmtId="0" fontId="10773" fillId="0" borderId="10797" xfId="0" applyNumberFormat="1" applyFont="1" applyBorder="1" applyAlignment="1" applyProtection="1"/>
    <xf numFmtId="0" fontId="10774" fillId="0" borderId="10798" xfId="0" applyNumberFormat="1" applyFont="1" applyBorder="1" applyAlignment="1" applyProtection="1"/>
    <xf numFmtId="0" fontId="10775" fillId="0" borderId="10799" xfId="0" applyNumberFormat="1" applyFont="1" applyBorder="1" applyAlignment="1" applyProtection="1"/>
    <xf numFmtId="0" fontId="10776" fillId="0" borderId="10800" xfId="0" applyNumberFormat="1" applyFont="1" applyBorder="1" applyAlignment="1" applyProtection="1"/>
    <xf numFmtId="0" fontId="10777" fillId="0" borderId="10801" xfId="0" applyNumberFormat="1" applyFont="1" applyBorder="1" applyAlignment="1" applyProtection="1"/>
    <xf numFmtId="0" fontId="10778" fillId="0" borderId="10802" xfId="0" applyNumberFormat="1" applyFont="1" applyBorder="1" applyAlignment="1" applyProtection="1"/>
    <xf numFmtId="0" fontId="10779" fillId="0" borderId="10803" xfId="0" applyNumberFormat="1" applyFont="1" applyBorder="1" applyAlignment="1" applyProtection="1"/>
    <xf numFmtId="0" fontId="10780" fillId="0" borderId="10804" xfId="0" applyNumberFormat="1" applyFont="1" applyBorder="1" applyAlignment="1" applyProtection="1"/>
    <xf numFmtId="0" fontId="10781" fillId="0" borderId="10805" xfId="0" applyNumberFormat="1" applyFont="1" applyBorder="1" applyAlignment="1" applyProtection="1"/>
    <xf numFmtId="0" fontId="10782" fillId="0" borderId="10806" xfId="0" applyNumberFormat="1" applyFont="1" applyBorder="1" applyAlignment="1" applyProtection="1"/>
    <xf numFmtId="0" fontId="10783" fillId="0" borderId="10807" xfId="0" applyNumberFormat="1" applyFont="1" applyBorder="1" applyAlignment="1" applyProtection="1"/>
    <xf numFmtId="0" fontId="10784" fillId="0" borderId="10808" xfId="0" applyNumberFormat="1" applyFont="1" applyBorder="1" applyAlignment="1" applyProtection="1"/>
    <xf numFmtId="0" fontId="10785" fillId="0" borderId="10809" xfId="0" applyNumberFormat="1" applyFont="1" applyBorder="1" applyAlignment="1" applyProtection="1"/>
    <xf numFmtId="0" fontId="10786" fillId="0" borderId="10810" xfId="0" applyNumberFormat="1" applyFont="1" applyBorder="1" applyAlignment="1" applyProtection="1"/>
    <xf numFmtId="0" fontId="10787" fillId="0" borderId="10811" xfId="0" applyNumberFormat="1" applyFont="1" applyBorder="1" applyAlignment="1" applyProtection="1"/>
    <xf numFmtId="0" fontId="10788" fillId="0" borderId="10812" xfId="0" applyNumberFormat="1" applyFont="1" applyBorder="1" applyAlignment="1" applyProtection="1"/>
    <xf numFmtId="0" fontId="10789" fillId="0" borderId="10813" xfId="0" applyNumberFormat="1" applyFont="1" applyBorder="1" applyAlignment="1" applyProtection="1"/>
    <xf numFmtId="0" fontId="10790" fillId="0" borderId="10814" xfId="0" applyNumberFormat="1" applyFont="1" applyBorder="1" applyAlignment="1" applyProtection="1"/>
    <xf numFmtId="0" fontId="10791" fillId="0" borderId="10815" xfId="0" applyNumberFormat="1" applyFont="1" applyBorder="1" applyAlignment="1" applyProtection="1"/>
    <xf numFmtId="0" fontId="10792" fillId="0" borderId="10816" xfId="0" applyNumberFormat="1" applyFont="1" applyBorder="1" applyAlignment="1" applyProtection="1"/>
    <xf numFmtId="0" fontId="10793" fillId="0" borderId="10817" xfId="0" applyNumberFormat="1" applyFont="1" applyBorder="1" applyAlignment="1" applyProtection="1"/>
    <xf numFmtId="0" fontId="10794" fillId="0" borderId="10818" xfId="0" applyNumberFormat="1" applyFont="1" applyBorder="1" applyAlignment="1" applyProtection="1"/>
    <xf numFmtId="0" fontId="10795" fillId="0" borderId="10819" xfId="0" applyNumberFormat="1" applyFont="1" applyBorder="1" applyAlignment="1" applyProtection="1"/>
    <xf numFmtId="0" fontId="10796" fillId="0" borderId="10820" xfId="0" applyNumberFormat="1" applyFont="1" applyBorder="1" applyAlignment="1" applyProtection="1"/>
    <xf numFmtId="0" fontId="10797" fillId="0" borderId="10821" xfId="0" applyNumberFormat="1" applyFont="1" applyBorder="1" applyAlignment="1" applyProtection="1"/>
    <xf numFmtId="0" fontId="10798" fillId="0" borderId="10822" xfId="0" applyNumberFormat="1" applyFont="1" applyBorder="1" applyAlignment="1" applyProtection="1"/>
    <xf numFmtId="0" fontId="10799" fillId="0" borderId="10823" xfId="0" applyNumberFormat="1" applyFont="1" applyBorder="1" applyAlignment="1" applyProtection="1"/>
    <xf numFmtId="0" fontId="10800" fillId="0" borderId="10824" xfId="0" applyNumberFormat="1" applyFont="1" applyBorder="1" applyAlignment="1" applyProtection="1"/>
    <xf numFmtId="0" fontId="10801" fillId="0" borderId="10825" xfId="0" applyNumberFormat="1" applyFont="1" applyBorder="1" applyAlignment="1" applyProtection="1"/>
    <xf numFmtId="0" fontId="10802" fillId="0" borderId="10826" xfId="0" applyNumberFormat="1" applyFont="1" applyBorder="1" applyAlignment="1" applyProtection="1"/>
    <xf numFmtId="0" fontId="10803" fillId="0" borderId="10827" xfId="0" applyNumberFormat="1" applyFont="1" applyBorder="1" applyAlignment="1" applyProtection="1"/>
    <xf numFmtId="0" fontId="10804" fillId="0" borderId="10828" xfId="0" applyNumberFormat="1" applyFont="1" applyBorder="1" applyAlignment="1" applyProtection="1"/>
    <xf numFmtId="0" fontId="10805" fillId="0" borderId="10829" xfId="0" applyNumberFormat="1" applyFont="1" applyBorder="1" applyAlignment="1" applyProtection="1"/>
    <xf numFmtId="0" fontId="10806" fillId="0" borderId="10830" xfId="0" applyNumberFormat="1" applyFont="1" applyBorder="1" applyAlignment="1" applyProtection="1"/>
    <xf numFmtId="0" fontId="10807" fillId="0" borderId="10831" xfId="0" applyNumberFormat="1" applyFont="1" applyBorder="1" applyAlignment="1" applyProtection="1"/>
    <xf numFmtId="0" fontId="10808" fillId="0" borderId="10832" xfId="0" applyNumberFormat="1" applyFont="1" applyBorder="1" applyAlignment="1" applyProtection="1"/>
    <xf numFmtId="0" fontId="10809" fillId="0" borderId="10833" xfId="0" applyNumberFormat="1" applyFont="1" applyBorder="1" applyAlignment="1" applyProtection="1"/>
    <xf numFmtId="0" fontId="10810" fillId="0" borderId="10834" xfId="0" applyNumberFormat="1" applyFont="1" applyBorder="1" applyAlignment="1" applyProtection="1"/>
    <xf numFmtId="0" fontId="10811" fillId="0" borderId="10835" xfId="0" applyNumberFormat="1" applyFont="1" applyBorder="1" applyAlignment="1" applyProtection="1"/>
    <xf numFmtId="0" fontId="10812" fillId="0" borderId="10836" xfId="0" applyNumberFormat="1" applyFont="1" applyBorder="1" applyAlignment="1" applyProtection="1"/>
    <xf numFmtId="0" fontId="10813" fillId="0" borderId="10837" xfId="0" applyNumberFormat="1" applyFont="1" applyBorder="1" applyAlignment="1" applyProtection="1"/>
    <xf numFmtId="0" fontId="10814" fillId="0" borderId="10838" xfId="0" applyNumberFormat="1" applyFont="1" applyBorder="1" applyAlignment="1" applyProtection="1"/>
    <xf numFmtId="0" fontId="10815" fillId="0" borderId="10839" xfId="0" applyNumberFormat="1" applyFont="1" applyBorder="1" applyAlignment="1" applyProtection="1"/>
    <xf numFmtId="0" fontId="10816" fillId="0" borderId="10840" xfId="0" applyNumberFormat="1" applyFont="1" applyBorder="1" applyAlignment="1" applyProtection="1"/>
    <xf numFmtId="0" fontId="10817" fillId="0" borderId="10841" xfId="0" applyNumberFormat="1" applyFont="1" applyBorder="1" applyAlignment="1" applyProtection="1"/>
    <xf numFmtId="0" fontId="10818" fillId="0" borderId="10842" xfId="0" applyNumberFormat="1" applyFont="1" applyBorder="1" applyAlignment="1" applyProtection="1"/>
    <xf numFmtId="0" fontId="10819" fillId="0" borderId="10843" xfId="0" applyNumberFormat="1" applyFont="1" applyBorder="1" applyAlignment="1" applyProtection="1"/>
    <xf numFmtId="0" fontId="10820" fillId="0" borderId="10844" xfId="0" applyNumberFormat="1" applyFont="1" applyBorder="1" applyAlignment="1" applyProtection="1"/>
    <xf numFmtId="0" fontId="10821" fillId="0" borderId="10845" xfId="0" applyNumberFormat="1" applyFont="1" applyBorder="1" applyAlignment="1" applyProtection="1"/>
    <xf numFmtId="0" fontId="10822" fillId="0" borderId="10846" xfId="0" applyNumberFormat="1" applyFont="1" applyBorder="1" applyAlignment="1" applyProtection="1"/>
    <xf numFmtId="0" fontId="10823" fillId="0" borderId="10847" xfId="0" applyNumberFormat="1" applyFont="1" applyBorder="1" applyAlignment="1" applyProtection="1"/>
    <xf numFmtId="0" fontId="10824" fillId="0" borderId="10848" xfId="0" applyNumberFormat="1" applyFont="1" applyBorder="1" applyAlignment="1" applyProtection="1"/>
    <xf numFmtId="0" fontId="10825" fillId="0" borderId="10849" xfId="0" applyNumberFormat="1" applyFont="1" applyBorder="1" applyAlignment="1" applyProtection="1"/>
    <xf numFmtId="0" fontId="10826" fillId="0" borderId="10850" xfId="0" applyNumberFormat="1" applyFont="1" applyBorder="1" applyAlignment="1" applyProtection="1"/>
    <xf numFmtId="0" fontId="10827" fillId="0" borderId="10851" xfId="0" applyNumberFormat="1" applyFont="1" applyBorder="1" applyAlignment="1" applyProtection="1"/>
    <xf numFmtId="0" fontId="10828" fillId="0" borderId="10852" xfId="0" applyNumberFormat="1" applyFont="1" applyBorder="1" applyAlignment="1" applyProtection="1"/>
    <xf numFmtId="0" fontId="10829" fillId="0" borderId="10853" xfId="0" applyNumberFormat="1" applyFont="1" applyBorder="1" applyAlignment="1" applyProtection="1"/>
    <xf numFmtId="0" fontId="10830" fillId="0" borderId="10854" xfId="0" applyNumberFormat="1" applyFont="1" applyBorder="1" applyAlignment="1" applyProtection="1"/>
    <xf numFmtId="0" fontId="10831" fillId="0" borderId="10855" xfId="0" applyNumberFormat="1" applyFont="1" applyBorder="1" applyAlignment="1" applyProtection="1"/>
    <xf numFmtId="0" fontId="10832" fillId="0" borderId="10856" xfId="0" applyNumberFormat="1" applyFont="1" applyBorder="1" applyAlignment="1" applyProtection="1"/>
    <xf numFmtId="0" fontId="10833" fillId="0" borderId="10857" xfId="0" applyNumberFormat="1" applyFont="1" applyBorder="1" applyAlignment="1" applyProtection="1"/>
    <xf numFmtId="0" fontId="10834" fillId="0" borderId="10858" xfId="0" applyNumberFormat="1" applyFont="1" applyBorder="1" applyAlignment="1" applyProtection="1"/>
    <xf numFmtId="0" fontId="10835" fillId="0" borderId="10859" xfId="0" applyNumberFormat="1" applyFont="1" applyBorder="1" applyAlignment="1" applyProtection="1"/>
    <xf numFmtId="0" fontId="10836" fillId="0" borderId="10860" xfId="0" applyNumberFormat="1" applyFont="1" applyBorder="1" applyAlignment="1" applyProtection="1"/>
    <xf numFmtId="0" fontId="10837" fillId="0" borderId="10861" xfId="0" applyNumberFormat="1" applyFont="1" applyBorder="1" applyAlignment="1" applyProtection="1"/>
    <xf numFmtId="0" fontId="10838" fillId="0" borderId="10862" xfId="0" applyNumberFormat="1" applyFont="1" applyBorder="1" applyAlignment="1" applyProtection="1"/>
    <xf numFmtId="0" fontId="10839" fillId="0" borderId="10863" xfId="0" applyNumberFormat="1" applyFont="1" applyBorder="1" applyAlignment="1" applyProtection="1"/>
    <xf numFmtId="0" fontId="10840" fillId="0" borderId="10864" xfId="0" applyNumberFormat="1" applyFont="1" applyBorder="1" applyAlignment="1" applyProtection="1"/>
    <xf numFmtId="0" fontId="10841" fillId="0" borderId="10865" xfId="0" applyNumberFormat="1" applyFont="1" applyBorder="1" applyAlignment="1" applyProtection="1"/>
    <xf numFmtId="0" fontId="10842" fillId="0" borderId="10866" xfId="0" applyNumberFormat="1" applyFont="1" applyBorder="1" applyAlignment="1" applyProtection="1"/>
    <xf numFmtId="0" fontId="10843" fillId="0" borderId="10867" xfId="0" applyNumberFormat="1" applyFont="1" applyBorder="1" applyAlignment="1" applyProtection="1"/>
    <xf numFmtId="0" fontId="10844" fillId="0" borderId="10868" xfId="0" applyNumberFormat="1" applyFont="1" applyBorder="1" applyAlignment="1" applyProtection="1"/>
    <xf numFmtId="0" fontId="10845" fillId="0" borderId="10869" xfId="0" applyNumberFormat="1" applyFont="1" applyBorder="1" applyAlignment="1" applyProtection="1"/>
    <xf numFmtId="0" fontId="10846" fillId="0" borderId="10870" xfId="0" applyNumberFormat="1" applyFont="1" applyBorder="1" applyAlignment="1" applyProtection="1"/>
    <xf numFmtId="0" fontId="10847" fillId="0" borderId="10871" xfId="0" applyNumberFormat="1" applyFont="1" applyBorder="1" applyAlignment="1" applyProtection="1"/>
    <xf numFmtId="0" fontId="10848" fillId="0" borderId="10872" xfId="0" applyNumberFormat="1" applyFont="1" applyBorder="1" applyAlignment="1" applyProtection="1"/>
    <xf numFmtId="0" fontId="10849" fillId="0" borderId="10873" xfId="0" applyNumberFormat="1" applyFont="1" applyBorder="1" applyAlignment="1" applyProtection="1"/>
    <xf numFmtId="0" fontId="10850" fillId="0" borderId="10874" xfId="0" applyNumberFormat="1" applyFont="1" applyBorder="1" applyAlignment="1" applyProtection="1"/>
    <xf numFmtId="0" fontId="10851" fillId="0" borderId="10875" xfId="0" applyNumberFormat="1" applyFont="1" applyBorder="1" applyAlignment="1" applyProtection="1"/>
    <xf numFmtId="0" fontId="10852" fillId="0" borderId="10876" xfId="0" applyNumberFormat="1" applyFont="1" applyBorder="1" applyAlignment="1" applyProtection="1"/>
    <xf numFmtId="0" fontId="10853" fillId="0" borderId="10877" xfId="0" applyNumberFormat="1" applyFont="1" applyBorder="1" applyAlignment="1" applyProtection="1"/>
    <xf numFmtId="0" fontId="10854" fillId="0" borderId="10878" xfId="0" applyNumberFormat="1" applyFont="1" applyBorder="1" applyAlignment="1" applyProtection="1"/>
    <xf numFmtId="0" fontId="10855" fillId="0" borderId="10879" xfId="0" applyNumberFormat="1" applyFont="1" applyBorder="1" applyAlignment="1" applyProtection="1"/>
    <xf numFmtId="0" fontId="10856" fillId="0" borderId="10880" xfId="0" applyNumberFormat="1" applyFont="1" applyBorder="1" applyAlignment="1" applyProtection="1"/>
    <xf numFmtId="0" fontId="10857" fillId="0" borderId="10881" xfId="0" applyNumberFormat="1" applyFont="1" applyBorder="1" applyAlignment="1" applyProtection="1"/>
    <xf numFmtId="0" fontId="10858" fillId="0" borderId="10882" xfId="0" applyNumberFormat="1" applyFont="1" applyBorder="1" applyAlignment="1" applyProtection="1"/>
    <xf numFmtId="0" fontId="10859" fillId="0" borderId="10883" xfId="0" applyNumberFormat="1" applyFont="1" applyBorder="1" applyAlignment="1" applyProtection="1"/>
    <xf numFmtId="0" fontId="10860" fillId="0" borderId="10884" xfId="0" applyNumberFormat="1" applyFont="1" applyBorder="1" applyAlignment="1" applyProtection="1"/>
    <xf numFmtId="0" fontId="10861" fillId="0" borderId="10885" xfId="0" applyNumberFormat="1" applyFont="1" applyBorder="1" applyAlignment="1" applyProtection="1"/>
    <xf numFmtId="0" fontId="10862" fillId="0" borderId="10886" xfId="0" applyNumberFormat="1" applyFont="1" applyBorder="1" applyAlignment="1" applyProtection="1"/>
    <xf numFmtId="0" fontId="10863" fillId="0" borderId="10887" xfId="0" applyNumberFormat="1" applyFont="1" applyBorder="1" applyAlignment="1" applyProtection="1"/>
    <xf numFmtId="0" fontId="10864" fillId="0" borderId="10888" xfId="0" applyNumberFormat="1" applyFont="1" applyBorder="1" applyAlignment="1" applyProtection="1"/>
    <xf numFmtId="0" fontId="10865" fillId="0" borderId="10889" xfId="0" applyNumberFormat="1" applyFont="1" applyBorder="1" applyAlignment="1" applyProtection="1"/>
    <xf numFmtId="0" fontId="10866" fillId="0" borderId="10890" xfId="0" applyNumberFormat="1" applyFont="1" applyBorder="1" applyAlignment="1" applyProtection="1"/>
    <xf numFmtId="0" fontId="10867" fillId="0" borderId="10891" xfId="0" applyNumberFormat="1" applyFont="1" applyBorder="1" applyAlignment="1" applyProtection="1"/>
    <xf numFmtId="0" fontId="10868" fillId="0" borderId="10892" xfId="0" applyNumberFormat="1" applyFont="1" applyBorder="1" applyAlignment="1" applyProtection="1"/>
    <xf numFmtId="0" fontId="10869" fillId="0" borderId="10893" xfId="0" applyNumberFormat="1" applyFont="1" applyBorder="1" applyAlignment="1" applyProtection="1"/>
    <xf numFmtId="0" fontId="10870" fillId="0" borderId="10894" xfId="0" applyNumberFormat="1" applyFont="1" applyBorder="1" applyAlignment="1" applyProtection="1"/>
    <xf numFmtId="0" fontId="10871" fillId="0" borderId="10895" xfId="0" applyNumberFormat="1" applyFont="1" applyBorder="1" applyAlignment="1" applyProtection="1"/>
    <xf numFmtId="0" fontId="10872" fillId="0" borderId="10896" xfId="0" applyNumberFormat="1" applyFont="1" applyBorder="1" applyAlignment="1" applyProtection="1"/>
    <xf numFmtId="0" fontId="10873" fillId="0" borderId="10897" xfId="0" applyNumberFormat="1" applyFont="1" applyBorder="1" applyAlignment="1" applyProtection="1"/>
    <xf numFmtId="0" fontId="10874" fillId="0" borderId="10898" xfId="0" applyNumberFormat="1" applyFont="1" applyBorder="1" applyAlignment="1" applyProtection="1"/>
    <xf numFmtId="0" fontId="10875" fillId="0" borderId="10899" xfId="0" applyNumberFormat="1" applyFont="1" applyBorder="1" applyAlignment="1" applyProtection="1"/>
    <xf numFmtId="0" fontId="10876" fillId="0" borderId="10900" xfId="0" applyNumberFormat="1" applyFont="1" applyBorder="1" applyAlignment="1" applyProtection="1"/>
    <xf numFmtId="0" fontId="10877" fillId="0" borderId="10901" xfId="0" applyNumberFormat="1" applyFont="1" applyBorder="1" applyAlignment="1" applyProtection="1"/>
    <xf numFmtId="0" fontId="10878" fillId="0" borderId="10902" xfId="0" applyNumberFormat="1" applyFont="1" applyBorder="1" applyAlignment="1" applyProtection="1"/>
    <xf numFmtId="0" fontId="10879" fillId="0" borderId="10903" xfId="0" applyNumberFormat="1" applyFont="1" applyBorder="1" applyAlignment="1" applyProtection="1"/>
    <xf numFmtId="0" fontId="10880" fillId="0" borderId="10904" xfId="0" applyNumberFormat="1" applyFont="1" applyBorder="1" applyAlignment="1" applyProtection="1"/>
    <xf numFmtId="0" fontId="10881" fillId="0" borderId="10905" xfId="0" applyNumberFormat="1" applyFont="1" applyBorder="1" applyAlignment="1" applyProtection="1"/>
    <xf numFmtId="0" fontId="10882" fillId="0" borderId="10906" xfId="0" applyNumberFormat="1" applyFont="1" applyBorder="1" applyAlignment="1" applyProtection="1"/>
    <xf numFmtId="0" fontId="10883" fillId="0" borderId="10907" xfId="0" applyNumberFormat="1" applyFont="1" applyBorder="1" applyAlignment="1" applyProtection="1"/>
    <xf numFmtId="0" fontId="10884" fillId="0" borderId="10908" xfId="0" applyNumberFormat="1" applyFont="1" applyBorder="1" applyAlignment="1" applyProtection="1"/>
    <xf numFmtId="0" fontId="10885" fillId="0" borderId="10909" xfId="0" applyNumberFormat="1" applyFont="1" applyBorder="1" applyAlignment="1" applyProtection="1"/>
    <xf numFmtId="0" fontId="10886" fillId="0" borderId="10910" xfId="0" applyNumberFormat="1" applyFont="1" applyBorder="1" applyAlignment="1" applyProtection="1"/>
    <xf numFmtId="0" fontId="10887" fillId="0" borderId="10911" xfId="0" applyNumberFormat="1" applyFont="1" applyBorder="1" applyAlignment="1" applyProtection="1"/>
    <xf numFmtId="0" fontId="10888" fillId="0" borderId="10912" xfId="0" applyNumberFormat="1" applyFont="1" applyBorder="1" applyAlignment="1" applyProtection="1"/>
    <xf numFmtId="0" fontId="10889" fillId="0" borderId="10913" xfId="0" applyNumberFormat="1" applyFont="1" applyBorder="1" applyAlignment="1" applyProtection="1"/>
    <xf numFmtId="0" fontId="10890" fillId="0" borderId="10914" xfId="0" applyNumberFormat="1" applyFont="1" applyBorder="1" applyAlignment="1" applyProtection="1"/>
    <xf numFmtId="0" fontId="10891" fillId="0" borderId="10915" xfId="0" applyNumberFormat="1" applyFont="1" applyBorder="1" applyAlignment="1" applyProtection="1"/>
    <xf numFmtId="0" fontId="10892" fillId="0" borderId="10916" xfId="0" applyNumberFormat="1" applyFont="1" applyBorder="1" applyAlignment="1" applyProtection="1"/>
    <xf numFmtId="0" fontId="10893" fillId="0" borderId="10917" xfId="0" applyNumberFormat="1" applyFont="1" applyBorder="1" applyAlignment="1" applyProtection="1"/>
    <xf numFmtId="0" fontId="10894" fillId="0" borderId="10918" xfId="0" applyNumberFormat="1" applyFont="1" applyBorder="1" applyAlignment="1" applyProtection="1"/>
    <xf numFmtId="0" fontId="10895" fillId="0" borderId="10919" xfId="0" applyNumberFormat="1" applyFont="1" applyBorder="1" applyAlignment="1" applyProtection="1"/>
    <xf numFmtId="0" fontId="10896" fillId="0" borderId="10920" xfId="0" applyNumberFormat="1" applyFont="1" applyBorder="1" applyAlignment="1" applyProtection="1"/>
    <xf numFmtId="0" fontId="10897" fillId="0" borderId="10921" xfId="0" applyNumberFormat="1" applyFont="1" applyBorder="1" applyAlignment="1" applyProtection="1"/>
    <xf numFmtId="0" fontId="10898" fillId="0" borderId="10922" xfId="0" applyNumberFormat="1" applyFont="1" applyBorder="1" applyAlignment="1" applyProtection="1"/>
    <xf numFmtId="0" fontId="10899" fillId="0" borderId="10923" xfId="0" applyNumberFormat="1" applyFont="1" applyBorder="1" applyAlignment="1" applyProtection="1"/>
    <xf numFmtId="0" fontId="10900" fillId="0" borderId="10924" xfId="0" applyNumberFormat="1" applyFont="1" applyBorder="1" applyAlignment="1" applyProtection="1"/>
    <xf numFmtId="0" fontId="10901" fillId="0" borderId="10925" xfId="0" applyNumberFormat="1" applyFont="1" applyBorder="1" applyAlignment="1" applyProtection="1"/>
    <xf numFmtId="0" fontId="10902" fillId="0" borderId="10926" xfId="0" applyNumberFormat="1" applyFont="1" applyBorder="1" applyAlignment="1" applyProtection="1"/>
    <xf numFmtId="0" fontId="10903" fillId="0" borderId="10927" xfId="0" applyNumberFormat="1" applyFont="1" applyBorder="1" applyAlignment="1" applyProtection="1"/>
    <xf numFmtId="0" fontId="10904" fillId="0" borderId="10928" xfId="0" applyNumberFormat="1" applyFont="1" applyBorder="1" applyAlignment="1" applyProtection="1"/>
    <xf numFmtId="0" fontId="10905" fillId="0" borderId="10929" xfId="0" applyNumberFormat="1" applyFont="1" applyBorder="1" applyAlignment="1" applyProtection="1"/>
    <xf numFmtId="0" fontId="10906" fillId="0" borderId="10930" xfId="0" applyNumberFormat="1" applyFont="1" applyBorder="1" applyAlignment="1" applyProtection="1"/>
    <xf numFmtId="0" fontId="10907" fillId="0" borderId="10931" xfId="0" applyNumberFormat="1" applyFont="1" applyBorder="1" applyAlignment="1" applyProtection="1"/>
    <xf numFmtId="0" fontId="10908" fillId="0" borderId="10932" xfId="0" applyNumberFormat="1" applyFont="1" applyBorder="1" applyAlignment="1" applyProtection="1"/>
    <xf numFmtId="0" fontId="10909" fillId="0" borderId="10933" xfId="0" applyNumberFormat="1" applyFont="1" applyBorder="1" applyAlignment="1" applyProtection="1"/>
    <xf numFmtId="0" fontId="10910" fillId="0" borderId="10934" xfId="0" applyNumberFormat="1" applyFont="1" applyBorder="1" applyAlignment="1" applyProtection="1"/>
    <xf numFmtId="0" fontId="10911" fillId="0" borderId="10935" xfId="0" applyNumberFormat="1" applyFont="1" applyBorder="1" applyAlignment="1" applyProtection="1"/>
    <xf numFmtId="0" fontId="10912" fillId="0" borderId="10936" xfId="0" applyNumberFormat="1" applyFont="1" applyBorder="1" applyAlignment="1" applyProtection="1"/>
    <xf numFmtId="0" fontId="10913" fillId="0" borderId="10937" xfId="0" applyNumberFormat="1" applyFont="1" applyBorder="1" applyAlignment="1" applyProtection="1"/>
    <xf numFmtId="0" fontId="10914" fillId="0" borderId="10938" xfId="0" applyNumberFormat="1" applyFont="1" applyBorder="1" applyAlignment="1" applyProtection="1"/>
    <xf numFmtId="0" fontId="10915" fillId="0" borderId="10939" xfId="0" applyNumberFormat="1" applyFont="1" applyBorder="1" applyAlignment="1" applyProtection="1"/>
    <xf numFmtId="0" fontId="10916" fillId="0" borderId="10940" xfId="0" applyNumberFormat="1" applyFont="1" applyBorder="1" applyAlignment="1" applyProtection="1"/>
    <xf numFmtId="0" fontId="10917" fillId="0" borderId="10941" xfId="0" applyNumberFormat="1" applyFont="1" applyBorder="1" applyAlignment="1" applyProtection="1"/>
    <xf numFmtId="0" fontId="10918" fillId="0" borderId="10942" xfId="0" applyNumberFormat="1" applyFont="1" applyBorder="1" applyAlignment="1" applyProtection="1"/>
    <xf numFmtId="0" fontId="10919" fillId="0" borderId="10943" xfId="0" applyNumberFormat="1" applyFont="1" applyBorder="1" applyAlignment="1" applyProtection="1"/>
    <xf numFmtId="0" fontId="10920" fillId="0" borderId="10944" xfId="0" applyNumberFormat="1" applyFont="1" applyBorder="1" applyAlignment="1" applyProtection="1"/>
    <xf numFmtId="0" fontId="10921" fillId="0" borderId="10945" xfId="0" applyNumberFormat="1" applyFont="1" applyBorder="1" applyAlignment="1" applyProtection="1"/>
    <xf numFmtId="0" fontId="10922" fillId="0" borderId="10946" xfId="0" applyNumberFormat="1" applyFont="1" applyBorder="1" applyAlignment="1" applyProtection="1"/>
    <xf numFmtId="0" fontId="10923" fillId="0" borderId="10947" xfId="0" applyNumberFormat="1" applyFont="1" applyBorder="1" applyAlignment="1" applyProtection="1"/>
    <xf numFmtId="0" fontId="10924" fillId="0" borderId="10948" xfId="0" applyNumberFormat="1" applyFont="1" applyBorder="1" applyAlignment="1" applyProtection="1"/>
    <xf numFmtId="0" fontId="10925" fillId="0" borderId="10949" xfId="0" applyNumberFormat="1" applyFont="1" applyBorder="1" applyAlignment="1" applyProtection="1"/>
    <xf numFmtId="0" fontId="10926" fillId="0" borderId="10950" xfId="0" applyNumberFormat="1" applyFont="1" applyBorder="1" applyAlignment="1" applyProtection="1"/>
    <xf numFmtId="0" fontId="10927" fillId="0" borderId="10951" xfId="0" applyNumberFormat="1" applyFont="1" applyBorder="1" applyAlignment="1" applyProtection="1"/>
    <xf numFmtId="0" fontId="10928" fillId="0" borderId="10952" xfId="0" applyNumberFormat="1" applyFont="1" applyBorder="1" applyAlignment="1" applyProtection="1"/>
    <xf numFmtId="0" fontId="10929" fillId="0" borderId="10953" xfId="0" applyNumberFormat="1" applyFont="1" applyBorder="1" applyAlignment="1" applyProtection="1"/>
    <xf numFmtId="0" fontId="10930" fillId="0" borderId="10954" xfId="0" applyNumberFormat="1" applyFont="1" applyBorder="1" applyAlignment="1" applyProtection="1"/>
    <xf numFmtId="0" fontId="10931" fillId="0" borderId="10955" xfId="0" applyNumberFormat="1" applyFont="1" applyBorder="1" applyAlignment="1" applyProtection="1"/>
    <xf numFmtId="0" fontId="10932" fillId="0" borderId="10956" xfId="0" applyNumberFormat="1" applyFont="1" applyBorder="1" applyAlignment="1" applyProtection="1"/>
    <xf numFmtId="0" fontId="10933" fillId="0" borderId="10957" xfId="0" applyNumberFormat="1" applyFont="1" applyBorder="1" applyAlignment="1" applyProtection="1"/>
    <xf numFmtId="0" fontId="10934" fillId="0" borderId="10958" xfId="0" applyNumberFormat="1" applyFont="1" applyBorder="1" applyAlignment="1" applyProtection="1"/>
    <xf numFmtId="0" fontId="10935" fillId="0" borderId="10959" xfId="0" applyNumberFormat="1" applyFont="1" applyBorder="1" applyAlignment="1" applyProtection="1"/>
    <xf numFmtId="0" fontId="10936" fillId="0" borderId="10960" xfId="0" applyNumberFormat="1" applyFont="1" applyBorder="1" applyAlignment="1" applyProtection="1"/>
    <xf numFmtId="0" fontId="10937" fillId="0" borderId="10961" xfId="0" applyNumberFormat="1" applyFont="1" applyBorder="1" applyAlignment="1" applyProtection="1"/>
    <xf numFmtId="0" fontId="10938" fillId="0" borderId="10962" xfId="0" applyNumberFormat="1" applyFont="1" applyBorder="1" applyAlignment="1" applyProtection="1"/>
    <xf numFmtId="0" fontId="10939" fillId="0" borderId="10963" xfId="0" applyNumberFormat="1" applyFont="1" applyBorder="1" applyAlignment="1" applyProtection="1"/>
    <xf numFmtId="0" fontId="10940" fillId="0" borderId="10964" xfId="0" applyNumberFormat="1" applyFont="1" applyBorder="1" applyAlignment="1" applyProtection="1"/>
    <xf numFmtId="0" fontId="10941" fillId="0" borderId="10965" xfId="0" applyNumberFormat="1" applyFont="1" applyBorder="1" applyAlignment="1" applyProtection="1"/>
    <xf numFmtId="0" fontId="10942" fillId="0" borderId="10966" xfId="0" applyNumberFormat="1" applyFont="1" applyBorder="1" applyAlignment="1" applyProtection="1"/>
    <xf numFmtId="0" fontId="10943" fillId="0" borderId="10967" xfId="0" applyNumberFormat="1" applyFont="1" applyBorder="1" applyAlignment="1" applyProtection="1"/>
    <xf numFmtId="0" fontId="10944" fillId="0" borderId="10968" xfId="0" applyNumberFormat="1" applyFont="1" applyBorder="1" applyAlignment="1" applyProtection="1"/>
    <xf numFmtId="0" fontId="10945" fillId="0" borderId="10969" xfId="0" applyNumberFormat="1" applyFont="1" applyBorder="1" applyAlignment="1" applyProtection="1"/>
    <xf numFmtId="0" fontId="10946" fillId="0" borderId="10970" xfId="0" applyNumberFormat="1" applyFont="1" applyBorder="1" applyAlignment="1" applyProtection="1"/>
    <xf numFmtId="0" fontId="10947" fillId="0" borderId="10971" xfId="0" applyNumberFormat="1" applyFont="1" applyBorder="1" applyAlignment="1" applyProtection="1"/>
    <xf numFmtId="0" fontId="10948" fillId="0" borderId="10972" xfId="0" applyNumberFormat="1" applyFont="1" applyBorder="1" applyAlignment="1" applyProtection="1"/>
    <xf numFmtId="0" fontId="10949" fillId="0" borderId="10973" xfId="0" applyNumberFormat="1" applyFont="1" applyBorder="1" applyAlignment="1" applyProtection="1"/>
    <xf numFmtId="0" fontId="10950" fillId="0" borderId="10974" xfId="0" applyNumberFormat="1" applyFont="1" applyBorder="1" applyAlignment="1" applyProtection="1"/>
    <xf numFmtId="0" fontId="10951" fillId="0" borderId="10975" xfId="0" applyNumberFormat="1" applyFont="1" applyBorder="1" applyAlignment="1" applyProtection="1"/>
    <xf numFmtId="0" fontId="10952" fillId="0" borderId="10976" xfId="0" applyNumberFormat="1" applyFont="1" applyBorder="1" applyAlignment="1" applyProtection="1"/>
    <xf numFmtId="0" fontId="10953" fillId="0" borderId="10977" xfId="0" applyNumberFormat="1" applyFont="1" applyBorder="1" applyAlignment="1" applyProtection="1"/>
    <xf numFmtId="0" fontId="10954" fillId="0" borderId="10978" xfId="0" applyNumberFormat="1" applyFont="1" applyBorder="1" applyAlignment="1" applyProtection="1"/>
    <xf numFmtId="0" fontId="10955" fillId="0" borderId="10979" xfId="0" applyNumberFormat="1" applyFont="1" applyBorder="1" applyAlignment="1" applyProtection="1"/>
    <xf numFmtId="0" fontId="10956" fillId="0" borderId="10980" xfId="0" applyNumberFormat="1" applyFont="1" applyBorder="1" applyAlignment="1" applyProtection="1"/>
    <xf numFmtId="0" fontId="10957" fillId="0" borderId="10981" xfId="0" applyNumberFormat="1" applyFont="1" applyBorder="1" applyAlignment="1" applyProtection="1"/>
    <xf numFmtId="0" fontId="10958" fillId="0" borderId="10982" xfId="0" applyNumberFormat="1" applyFont="1" applyBorder="1" applyAlignment="1" applyProtection="1"/>
    <xf numFmtId="0" fontId="10959" fillId="0" borderId="10983" xfId="0" applyNumberFormat="1" applyFont="1" applyBorder="1" applyAlignment="1" applyProtection="1"/>
    <xf numFmtId="0" fontId="10960" fillId="0" borderId="10984" xfId="0" applyNumberFormat="1" applyFont="1" applyBorder="1" applyAlignment="1" applyProtection="1"/>
    <xf numFmtId="0" fontId="10961" fillId="0" borderId="10985" xfId="0" applyNumberFormat="1" applyFont="1" applyBorder="1" applyAlignment="1" applyProtection="1"/>
    <xf numFmtId="0" fontId="10962" fillId="0" borderId="10986" xfId="0" applyNumberFormat="1" applyFont="1" applyBorder="1" applyAlignment="1" applyProtection="1"/>
    <xf numFmtId="0" fontId="10963" fillId="0" borderId="10987" xfId="0" applyNumberFormat="1" applyFont="1" applyBorder="1" applyAlignment="1" applyProtection="1"/>
    <xf numFmtId="0" fontId="10964" fillId="0" borderId="10988" xfId="0" applyNumberFormat="1" applyFont="1" applyBorder="1" applyAlignment="1" applyProtection="1"/>
    <xf numFmtId="0" fontId="10965" fillId="0" borderId="10989" xfId="0" applyNumberFormat="1" applyFont="1" applyBorder="1" applyAlignment="1" applyProtection="1"/>
    <xf numFmtId="0" fontId="10966" fillId="0" borderId="10990" xfId="0" applyNumberFormat="1" applyFont="1" applyBorder="1" applyAlignment="1" applyProtection="1"/>
    <xf numFmtId="0" fontId="10967" fillId="0" borderId="10991" xfId="0" applyNumberFormat="1" applyFont="1" applyBorder="1" applyAlignment="1" applyProtection="1"/>
    <xf numFmtId="0" fontId="10968" fillId="0" borderId="10992" xfId="0" applyNumberFormat="1" applyFont="1" applyBorder="1" applyAlignment="1" applyProtection="1"/>
    <xf numFmtId="0" fontId="10969" fillId="0" borderId="10993" xfId="0" applyNumberFormat="1" applyFont="1" applyBorder="1" applyAlignment="1" applyProtection="1"/>
    <xf numFmtId="0" fontId="10970" fillId="0" borderId="10994" xfId="0" applyNumberFormat="1" applyFont="1" applyBorder="1" applyAlignment="1" applyProtection="1"/>
    <xf numFmtId="0" fontId="10971" fillId="0" borderId="10995" xfId="0" applyNumberFormat="1" applyFont="1" applyBorder="1" applyAlignment="1" applyProtection="1"/>
    <xf numFmtId="0" fontId="10972" fillId="0" borderId="10996" xfId="0" applyNumberFormat="1" applyFont="1" applyBorder="1" applyAlignment="1" applyProtection="1"/>
    <xf numFmtId="0" fontId="10973" fillId="0" borderId="10997" xfId="0" applyNumberFormat="1" applyFont="1" applyBorder="1" applyAlignment="1" applyProtection="1"/>
    <xf numFmtId="0" fontId="10974" fillId="0" borderId="10998" xfId="0" applyNumberFormat="1" applyFont="1" applyBorder="1" applyAlignment="1" applyProtection="1"/>
    <xf numFmtId="0" fontId="10975" fillId="0" borderId="10999" xfId="0" applyNumberFormat="1" applyFont="1" applyBorder="1" applyAlignment="1" applyProtection="1"/>
    <xf numFmtId="0" fontId="10976" fillId="0" borderId="11000" xfId="0" applyNumberFormat="1" applyFont="1" applyBorder="1" applyAlignment="1" applyProtection="1"/>
    <xf numFmtId="0" fontId="10977" fillId="0" borderId="11001" xfId="0" applyNumberFormat="1" applyFont="1" applyBorder="1" applyAlignment="1" applyProtection="1"/>
    <xf numFmtId="0" fontId="10978" fillId="0" borderId="11002" xfId="0" applyNumberFormat="1" applyFont="1" applyBorder="1" applyAlignment="1" applyProtection="1"/>
    <xf numFmtId="0" fontId="10979" fillId="0" borderId="11003" xfId="0" applyNumberFormat="1" applyFont="1" applyBorder="1" applyAlignment="1" applyProtection="1"/>
    <xf numFmtId="0" fontId="10980" fillId="0" borderId="11004" xfId="0" applyNumberFormat="1" applyFont="1" applyBorder="1" applyAlignment="1" applyProtection="1"/>
    <xf numFmtId="0" fontId="10981" fillId="0" borderId="11005" xfId="0" applyNumberFormat="1" applyFont="1" applyBorder="1" applyAlignment="1" applyProtection="1"/>
    <xf numFmtId="0" fontId="10982" fillId="0" borderId="11006" xfId="0" applyNumberFormat="1" applyFont="1" applyBorder="1" applyAlignment="1" applyProtection="1"/>
    <xf numFmtId="0" fontId="10983" fillId="0" borderId="11007" xfId="0" applyNumberFormat="1" applyFont="1" applyBorder="1" applyAlignment="1" applyProtection="1"/>
    <xf numFmtId="0" fontId="10984" fillId="0" borderId="11008" xfId="0" applyNumberFormat="1" applyFont="1" applyBorder="1" applyAlignment="1" applyProtection="1"/>
    <xf numFmtId="0" fontId="10985" fillId="0" borderId="11009" xfId="0" applyNumberFormat="1" applyFont="1" applyBorder="1" applyAlignment="1" applyProtection="1"/>
    <xf numFmtId="0" fontId="10986" fillId="0" borderId="11010" xfId="0" applyNumberFormat="1" applyFont="1" applyBorder="1" applyAlignment="1" applyProtection="1"/>
    <xf numFmtId="0" fontId="10987" fillId="0" borderId="11011" xfId="0" applyNumberFormat="1" applyFont="1" applyBorder="1" applyAlignment="1" applyProtection="1"/>
    <xf numFmtId="0" fontId="10988" fillId="0" borderId="11012" xfId="0" applyNumberFormat="1" applyFont="1" applyBorder="1" applyAlignment="1" applyProtection="1"/>
    <xf numFmtId="0" fontId="10989" fillId="0" borderId="11013" xfId="0" applyNumberFormat="1" applyFont="1" applyBorder="1" applyAlignment="1" applyProtection="1"/>
    <xf numFmtId="0" fontId="10990" fillId="0" borderId="11014" xfId="0" applyNumberFormat="1" applyFont="1" applyBorder="1" applyAlignment="1" applyProtection="1"/>
    <xf numFmtId="0" fontId="10991" fillId="0" borderId="11015" xfId="0" applyNumberFormat="1" applyFont="1" applyBorder="1" applyAlignment="1" applyProtection="1"/>
    <xf numFmtId="0" fontId="10992" fillId="0" borderId="11016" xfId="0" applyNumberFormat="1" applyFont="1" applyBorder="1" applyAlignment="1" applyProtection="1"/>
    <xf numFmtId="0" fontId="10993" fillId="0" borderId="11017" xfId="0" applyNumberFormat="1" applyFont="1" applyBorder="1" applyAlignment="1" applyProtection="1"/>
    <xf numFmtId="0" fontId="10994" fillId="0" borderId="11018" xfId="0" applyNumberFormat="1" applyFont="1" applyBorder="1" applyAlignment="1" applyProtection="1"/>
    <xf numFmtId="0" fontId="10995" fillId="0" borderId="11019" xfId="0" applyNumberFormat="1" applyFont="1" applyBorder="1" applyAlignment="1" applyProtection="1"/>
    <xf numFmtId="0" fontId="10996" fillId="0" borderId="11020" xfId="0" applyNumberFormat="1" applyFont="1" applyBorder="1" applyAlignment="1" applyProtection="1"/>
    <xf numFmtId="0" fontId="10997" fillId="0" borderId="11021" xfId="0" applyNumberFormat="1" applyFont="1" applyBorder="1" applyAlignment="1" applyProtection="1"/>
    <xf numFmtId="0" fontId="10998" fillId="0" borderId="11022" xfId="0" applyNumberFormat="1" applyFont="1" applyBorder="1" applyAlignment="1" applyProtection="1"/>
    <xf numFmtId="0" fontId="10999" fillId="0" borderId="11023" xfId="0" applyNumberFormat="1" applyFont="1" applyBorder="1" applyAlignment="1" applyProtection="1"/>
    <xf numFmtId="0" fontId="11000" fillId="0" borderId="11024" xfId="0" applyNumberFormat="1" applyFont="1" applyBorder="1" applyAlignment="1" applyProtection="1"/>
    <xf numFmtId="0" fontId="11001" fillId="0" borderId="11025" xfId="0" applyNumberFormat="1" applyFont="1" applyBorder="1" applyAlignment="1" applyProtection="1"/>
    <xf numFmtId="0" fontId="11002" fillId="0" borderId="11026" xfId="0" applyNumberFormat="1" applyFont="1" applyBorder="1" applyAlignment="1" applyProtection="1"/>
    <xf numFmtId="0" fontId="11003" fillId="0" borderId="11027" xfId="0" applyNumberFormat="1" applyFont="1" applyBorder="1" applyAlignment="1" applyProtection="1"/>
    <xf numFmtId="0" fontId="11004" fillId="0" borderId="11028" xfId="0" applyNumberFormat="1" applyFont="1" applyBorder="1" applyAlignment="1" applyProtection="1"/>
    <xf numFmtId="0" fontId="11005" fillId="0" borderId="11029" xfId="0" applyNumberFormat="1" applyFont="1" applyBorder="1" applyAlignment="1" applyProtection="1"/>
    <xf numFmtId="0" fontId="11006" fillId="0" borderId="11030" xfId="0" applyNumberFormat="1" applyFont="1" applyBorder="1" applyAlignment="1" applyProtection="1"/>
    <xf numFmtId="0" fontId="11007" fillId="0" borderId="11031" xfId="0" applyNumberFormat="1" applyFont="1" applyBorder="1" applyAlignment="1" applyProtection="1"/>
    <xf numFmtId="0" fontId="11008" fillId="0" borderId="11032" xfId="0" applyNumberFormat="1" applyFont="1" applyBorder="1" applyAlignment="1" applyProtection="1"/>
    <xf numFmtId="0" fontId="11009" fillId="0" borderId="11033" xfId="0" applyNumberFormat="1" applyFont="1" applyBorder="1" applyAlignment="1" applyProtection="1"/>
    <xf numFmtId="0" fontId="11010" fillId="0" borderId="11034" xfId="0" applyNumberFormat="1" applyFont="1" applyBorder="1" applyAlignment="1" applyProtection="1"/>
    <xf numFmtId="0" fontId="11011" fillId="0" borderId="11035" xfId="0" applyNumberFormat="1" applyFont="1" applyBorder="1" applyAlignment="1" applyProtection="1"/>
    <xf numFmtId="0" fontId="11012" fillId="0" borderId="11036" xfId="0" applyNumberFormat="1" applyFont="1" applyBorder="1" applyAlignment="1" applyProtection="1"/>
    <xf numFmtId="0" fontId="11013" fillId="0" borderId="11037" xfId="0" applyNumberFormat="1" applyFont="1" applyBorder="1" applyAlignment="1" applyProtection="1"/>
    <xf numFmtId="0" fontId="11014" fillId="0" borderId="11038" xfId="0" applyNumberFormat="1" applyFont="1" applyBorder="1" applyAlignment="1" applyProtection="1"/>
    <xf numFmtId="0" fontId="11015" fillId="0" borderId="11039" xfId="0" applyNumberFormat="1" applyFont="1" applyBorder="1" applyAlignment="1" applyProtection="1"/>
    <xf numFmtId="0" fontId="11016" fillId="0" borderId="11040" xfId="0" applyNumberFormat="1" applyFont="1" applyBorder="1" applyAlignment="1" applyProtection="1"/>
    <xf numFmtId="0" fontId="11017" fillId="0" borderId="11041" xfId="0" applyNumberFormat="1" applyFont="1" applyBorder="1" applyAlignment="1" applyProtection="1"/>
    <xf numFmtId="0" fontId="11018" fillId="0" borderId="11042" xfId="0" applyNumberFormat="1" applyFont="1" applyBorder="1" applyAlignment="1" applyProtection="1"/>
    <xf numFmtId="0" fontId="11019" fillId="0" borderId="11043" xfId="0" applyNumberFormat="1" applyFont="1" applyBorder="1" applyAlignment="1" applyProtection="1"/>
    <xf numFmtId="0" fontId="11020" fillId="0" borderId="11044" xfId="0" applyNumberFormat="1" applyFont="1" applyBorder="1" applyAlignment="1" applyProtection="1"/>
    <xf numFmtId="0" fontId="11021" fillId="0" borderId="11045" xfId="0" applyNumberFormat="1" applyFont="1" applyBorder="1" applyAlignment="1" applyProtection="1"/>
    <xf numFmtId="0" fontId="11022" fillId="0" borderId="11046" xfId="0" applyNumberFormat="1" applyFont="1" applyBorder="1" applyAlignment="1" applyProtection="1"/>
    <xf numFmtId="0" fontId="11023" fillId="0" borderId="11047" xfId="0" applyNumberFormat="1" applyFont="1" applyBorder="1" applyAlignment="1" applyProtection="1"/>
    <xf numFmtId="0" fontId="11024" fillId="0" borderId="11048" xfId="0" applyNumberFormat="1" applyFont="1" applyBorder="1" applyAlignment="1" applyProtection="1"/>
    <xf numFmtId="0" fontId="11025" fillId="0" borderId="11049" xfId="0" applyNumberFormat="1" applyFont="1" applyBorder="1" applyAlignment="1" applyProtection="1"/>
    <xf numFmtId="0" fontId="11026" fillId="0" borderId="11050" xfId="0" applyNumberFormat="1" applyFont="1" applyBorder="1" applyAlignment="1" applyProtection="1"/>
    <xf numFmtId="0" fontId="11027" fillId="0" borderId="11051" xfId="0" applyNumberFormat="1" applyFont="1" applyBorder="1" applyAlignment="1" applyProtection="1"/>
    <xf numFmtId="0" fontId="11028" fillId="0" borderId="11052" xfId="0" applyNumberFormat="1" applyFont="1" applyBorder="1" applyAlignment="1" applyProtection="1"/>
    <xf numFmtId="0" fontId="11029" fillId="0" borderId="11053" xfId="0" applyNumberFormat="1" applyFont="1" applyBorder="1" applyAlignment="1" applyProtection="1"/>
    <xf numFmtId="0" fontId="11030" fillId="0" borderId="11054" xfId="0" applyNumberFormat="1" applyFont="1" applyBorder="1" applyAlignment="1" applyProtection="1"/>
    <xf numFmtId="0" fontId="11031" fillId="0" borderId="11055" xfId="0" applyNumberFormat="1" applyFont="1" applyBorder="1" applyAlignment="1" applyProtection="1"/>
    <xf numFmtId="0" fontId="11032" fillId="0" borderId="11056" xfId="0" applyNumberFormat="1" applyFont="1" applyBorder="1" applyAlignment="1" applyProtection="1"/>
    <xf numFmtId="0" fontId="11033" fillId="0" borderId="11057" xfId="0" applyNumberFormat="1" applyFont="1" applyBorder="1" applyAlignment="1" applyProtection="1"/>
    <xf numFmtId="0" fontId="11034" fillId="0" borderId="11058" xfId="0" applyNumberFormat="1" applyFont="1" applyBorder="1" applyAlignment="1" applyProtection="1"/>
    <xf numFmtId="0" fontId="11035" fillId="0" borderId="11059" xfId="0" applyNumberFormat="1" applyFont="1" applyBorder="1" applyAlignment="1" applyProtection="1"/>
    <xf numFmtId="0" fontId="11036" fillId="0" borderId="11060" xfId="0" applyNumberFormat="1" applyFont="1" applyBorder="1" applyAlignment="1" applyProtection="1"/>
    <xf numFmtId="0" fontId="11037" fillId="0" borderId="11061" xfId="0" applyNumberFormat="1" applyFont="1" applyBorder="1" applyAlignment="1" applyProtection="1"/>
    <xf numFmtId="0" fontId="11038" fillId="0" borderId="11062" xfId="0" applyNumberFormat="1" applyFont="1" applyBorder="1" applyAlignment="1" applyProtection="1"/>
    <xf numFmtId="0" fontId="11039" fillId="0" borderId="11063" xfId="0" applyNumberFormat="1" applyFont="1" applyBorder="1" applyAlignment="1" applyProtection="1"/>
    <xf numFmtId="0" fontId="11040" fillId="0" borderId="11064" xfId="0" applyNumberFormat="1" applyFont="1" applyBorder="1" applyAlignment="1" applyProtection="1"/>
    <xf numFmtId="0" fontId="11041" fillId="0" borderId="11065" xfId="0" applyNumberFormat="1" applyFont="1" applyBorder="1" applyAlignment="1" applyProtection="1"/>
    <xf numFmtId="0" fontId="11042" fillId="0" borderId="11066" xfId="0" applyNumberFormat="1" applyFont="1" applyBorder="1" applyAlignment="1" applyProtection="1"/>
    <xf numFmtId="0" fontId="11043" fillId="0" borderId="11067" xfId="0" applyNumberFormat="1" applyFont="1" applyBorder="1" applyAlignment="1" applyProtection="1"/>
    <xf numFmtId="0" fontId="11044" fillId="0" borderId="11068" xfId="0" applyNumberFormat="1" applyFont="1" applyBorder="1" applyAlignment="1" applyProtection="1"/>
    <xf numFmtId="0" fontId="11045" fillId="0" borderId="11069" xfId="0" applyNumberFormat="1" applyFont="1" applyBorder="1" applyAlignment="1" applyProtection="1"/>
    <xf numFmtId="0" fontId="11046" fillId="0" borderId="11070" xfId="0" applyNumberFormat="1" applyFont="1" applyBorder="1" applyAlignment="1" applyProtection="1"/>
    <xf numFmtId="0" fontId="11047" fillId="0" borderId="11071" xfId="0" applyNumberFormat="1" applyFont="1" applyBorder="1" applyAlignment="1" applyProtection="1"/>
    <xf numFmtId="0" fontId="11048" fillId="0" borderId="11072" xfId="0" applyNumberFormat="1" applyFont="1" applyBorder="1" applyAlignment="1" applyProtection="1"/>
    <xf numFmtId="0" fontId="11049" fillId="0" borderId="11073" xfId="0" applyNumberFormat="1" applyFont="1" applyBorder="1" applyAlignment="1" applyProtection="1"/>
    <xf numFmtId="0" fontId="11050" fillId="0" borderId="11074" xfId="0" applyNumberFormat="1" applyFont="1" applyBorder="1" applyAlignment="1" applyProtection="1"/>
    <xf numFmtId="0" fontId="11051" fillId="0" borderId="11075" xfId="0" applyNumberFormat="1" applyFont="1" applyBorder="1" applyAlignment="1" applyProtection="1"/>
    <xf numFmtId="0" fontId="11052" fillId="0" borderId="11076" xfId="0" applyNumberFormat="1" applyFont="1" applyBorder="1" applyAlignment="1" applyProtection="1"/>
    <xf numFmtId="0" fontId="11053" fillId="0" borderId="11077" xfId="0" applyNumberFormat="1" applyFont="1" applyBorder="1" applyAlignment="1" applyProtection="1"/>
    <xf numFmtId="0" fontId="11054" fillId="0" borderId="11078" xfId="0" applyNumberFormat="1" applyFont="1" applyBorder="1" applyAlignment="1" applyProtection="1"/>
    <xf numFmtId="0" fontId="11055" fillId="0" borderId="11079" xfId="0" applyNumberFormat="1" applyFont="1" applyBorder="1" applyAlignment="1" applyProtection="1"/>
    <xf numFmtId="0" fontId="11056" fillId="0" borderId="11080" xfId="0" applyNumberFormat="1" applyFont="1" applyBorder="1" applyAlignment="1" applyProtection="1"/>
    <xf numFmtId="0" fontId="11057" fillId="0" borderId="11081" xfId="0" applyNumberFormat="1" applyFont="1" applyBorder="1" applyAlignment="1" applyProtection="1"/>
    <xf numFmtId="0" fontId="11058" fillId="0" borderId="11082" xfId="0" applyNumberFormat="1" applyFont="1" applyBorder="1" applyAlignment="1" applyProtection="1"/>
    <xf numFmtId="0" fontId="11059" fillId="0" borderId="11083" xfId="0" applyNumberFormat="1" applyFont="1" applyBorder="1" applyAlignment="1" applyProtection="1"/>
    <xf numFmtId="0" fontId="11060" fillId="0" borderId="11084" xfId="0" applyNumberFormat="1" applyFont="1" applyBorder="1" applyAlignment="1" applyProtection="1"/>
    <xf numFmtId="0" fontId="11061" fillId="0" borderId="11085" xfId="0" applyNumberFormat="1" applyFont="1" applyBorder="1" applyAlignment="1" applyProtection="1"/>
    <xf numFmtId="0" fontId="11062" fillId="0" borderId="11086" xfId="0" applyNumberFormat="1" applyFont="1" applyBorder="1" applyAlignment="1" applyProtection="1"/>
    <xf numFmtId="0" fontId="11063" fillId="0" borderId="11087" xfId="0" applyNumberFormat="1" applyFont="1" applyBorder="1" applyAlignment="1" applyProtection="1"/>
    <xf numFmtId="0" fontId="11064" fillId="0" borderId="11088" xfId="0" applyNumberFormat="1" applyFont="1" applyBorder="1" applyAlignment="1" applyProtection="1"/>
    <xf numFmtId="0" fontId="11065" fillId="0" borderId="0" xfId="0" applyFon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164" fontId="0" fillId="0" borderId="0" xfId="0" applyNumberFormat="1"/>
    <xf numFmtId="0" fontId="11066" fillId="0" borderId="11088" xfId="0" applyFont="1" applyBorder="1"/>
    <xf numFmtId="0" fontId="0" fillId="0" borderId="0" xfId="0" applyFill="1"/>
    <xf numFmtId="0" fontId="0" fillId="0" borderId="10634" xfId="0" applyNumberFormat="1" applyFont="1" applyBorder="1" applyAlignment="1" applyProtection="1"/>
    <xf numFmtId="0" fontId="0" fillId="0" borderId="10172" xfId="0" applyNumberFormat="1" applyFont="1" applyBorder="1" applyAlignment="1" applyProtection="1"/>
    <xf numFmtId="0" fontId="0" fillId="0" borderId="9710" xfId="0" applyNumberFormat="1" applyFont="1" applyBorder="1" applyAlignment="1" applyProtection="1"/>
    <xf numFmtId="0" fontId="0" fillId="0" borderId="9248" xfId="0" applyNumberFormat="1" applyFont="1" applyBorder="1" applyAlignment="1" applyProtection="1"/>
    <xf numFmtId="0" fontId="0" fillId="0" borderId="8786" xfId="0" applyNumberFormat="1" applyFont="1" applyBorder="1" applyAlignment="1" applyProtection="1"/>
    <xf numFmtId="0" fontId="0" fillId="0" borderId="8324" xfId="0" applyNumberFormat="1" applyFont="1" applyBorder="1" applyAlignment="1" applyProtection="1"/>
    <xf numFmtId="0" fontId="0" fillId="0" borderId="7862" xfId="0" applyNumberFormat="1" applyFont="1" applyBorder="1" applyAlignment="1" applyProtection="1"/>
    <xf numFmtId="0" fontId="0" fillId="0" borderId="7400" xfId="0" applyNumberFormat="1" applyFont="1" applyBorder="1" applyAlignment="1" applyProtection="1"/>
    <xf numFmtId="0" fontId="0" fillId="0" borderId="6938" xfId="0" applyNumberFormat="1" applyFont="1" applyBorder="1" applyAlignment="1" applyProtection="1"/>
    <xf numFmtId="0" fontId="0" fillId="0" borderId="6476" xfId="0" applyNumberFormat="1" applyFont="1" applyBorder="1" applyAlignment="1" applyProtection="1"/>
    <xf numFmtId="0" fontId="0" fillId="0" borderId="6014" xfId="0" applyNumberFormat="1" applyFont="1" applyBorder="1" applyAlignment="1" applyProtection="1"/>
    <xf numFmtId="0" fontId="0" fillId="0" borderId="5552" xfId="0" applyNumberFormat="1" applyFont="1" applyBorder="1" applyAlignment="1" applyProtection="1"/>
    <xf numFmtId="0" fontId="0" fillId="0" borderId="5090" xfId="0" applyNumberFormat="1" applyFont="1" applyBorder="1" applyAlignment="1" applyProtection="1"/>
    <xf numFmtId="0" fontId="0" fillId="0" borderId="4628" xfId="0" applyNumberFormat="1" applyFont="1" applyBorder="1" applyAlignment="1" applyProtection="1"/>
    <xf numFmtId="0" fontId="0" fillId="0" borderId="4166" xfId="0" applyNumberFormat="1" applyFont="1" applyBorder="1" applyAlignment="1" applyProtection="1"/>
    <xf numFmtId="0" fontId="0" fillId="0" borderId="3704" xfId="0" applyNumberFormat="1" applyFont="1" applyBorder="1" applyAlignment="1" applyProtection="1"/>
    <xf numFmtId="0" fontId="0" fillId="0" borderId="3242" xfId="0" applyNumberFormat="1" applyFont="1" applyBorder="1" applyAlignment="1" applyProtection="1"/>
    <xf numFmtId="0" fontId="0" fillId="0" borderId="2780" xfId="0" applyNumberFormat="1" applyFont="1" applyBorder="1" applyAlignment="1" applyProtection="1"/>
    <xf numFmtId="0" fontId="0" fillId="0" borderId="2318" xfId="0" applyNumberFormat="1" applyFont="1" applyBorder="1" applyAlignment="1" applyProtection="1"/>
    <xf numFmtId="0" fontId="0" fillId="0" borderId="1856" xfId="0" applyNumberFormat="1" applyFont="1" applyBorder="1" applyAlignment="1" applyProtection="1"/>
    <xf numFmtId="0" fontId="0" fillId="0" borderId="1394" xfId="0" applyNumberFormat="1" applyFont="1" applyBorder="1" applyAlignment="1" applyProtection="1"/>
    <xf numFmtId="0" fontId="1" fillId="0" borderId="932" xfId="0" applyNumberFormat="1" applyFont="1" applyBorder="1" applyAlignment="1" applyProtection="1"/>
    <xf numFmtId="0" fontId="1" fillId="0" borderId="470" xfId="0" applyNumberFormat="1" applyFont="1" applyBorder="1" applyAlignment="1" applyProtection="1"/>
    <xf numFmtId="0" fontId="1" fillId="0" borderId="8" xfId="0" applyNumberFormat="1" applyFont="1" applyBorder="1" applyAlignment="1" applyProtection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0"/>
  <sheetViews>
    <sheetView tabSelected="1" workbookViewId="0">
      <selection activeCell="L2" sqref="L2"/>
    </sheetView>
  </sheetViews>
  <sheetFormatPr defaultRowHeight="15"/>
  <cols>
    <col min="10" max="10" width="16.42578125" customWidth="1"/>
    <col min="13" max="18" width="9.140625" style="11070"/>
  </cols>
  <sheetData>
    <row r="1" spans="1:23">
      <c r="A1" s="1"/>
      <c r="B1" s="2" t="s">
        <v>64</v>
      </c>
      <c r="C1" s="3" t="s">
        <v>65</v>
      </c>
      <c r="D1" s="4" t="s">
        <v>66</v>
      </c>
      <c r="E1" s="5" t="s">
        <v>67</v>
      </c>
      <c r="F1" s="6" t="s">
        <v>68</v>
      </c>
      <c r="G1" s="7" t="s">
        <v>69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  <c r="T1" s="11071"/>
      <c r="U1" s="11071"/>
      <c r="V1" s="11067"/>
    </row>
    <row r="2" spans="1:23">
      <c r="A2" s="11096" t="s">
        <v>1781</v>
      </c>
      <c r="B2" s="8">
        <v>4.8719453362030714E-3</v>
      </c>
      <c r="C2" s="9">
        <v>2.9775394854807016E-4</v>
      </c>
      <c r="D2" s="10">
        <v>16.362319828032547</v>
      </c>
      <c r="E2" s="11">
        <v>3.5533012942467191E-60</v>
      </c>
      <c r="F2" s="12">
        <v>4.2883583207942617E-3</v>
      </c>
      <c r="G2" s="13">
        <v>5.455532351611881E-3</v>
      </c>
      <c r="L2" s="11069">
        <v>0</v>
      </c>
      <c r="T2" s="11071"/>
      <c r="U2" s="11071"/>
      <c r="V2" s="11072"/>
    </row>
    <row r="3" spans="1:23">
      <c r="A3" s="14" t="s">
        <v>0</v>
      </c>
      <c r="B3" s="15">
        <v>-1.2845922829338191E-2</v>
      </c>
      <c r="C3" s="16">
        <v>3.3184492483395354E-4</v>
      </c>
      <c r="D3" s="17">
        <v>-38.710620136095052</v>
      </c>
      <c r="E3" s="18">
        <v>0</v>
      </c>
      <c r="F3" s="19">
        <v>-1.3496326930465142E-2</v>
      </c>
      <c r="G3" s="20">
        <v>-1.219551872821124E-2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P3" s="11068" t="s">
        <v>1764</v>
      </c>
      <c r="Q3" s="11068" t="s">
        <v>1768</v>
      </c>
      <c r="R3" s="11068" t="s">
        <v>1769</v>
      </c>
      <c r="T3" s="11071"/>
      <c r="U3" s="11071"/>
      <c r="V3" s="11067"/>
    </row>
    <row r="4" spans="1:23">
      <c r="A4" s="21" t="s">
        <v>1</v>
      </c>
      <c r="B4" s="22">
        <v>0.39948357941119761</v>
      </c>
      <c r="C4" s="23">
        <v>7.3958608939858062E-2</v>
      </c>
      <c r="D4" s="24">
        <v>5.4014479874283623</v>
      </c>
      <c r="E4" s="25">
        <v>6.6105107273292824E-8</v>
      </c>
      <c r="F4" s="26">
        <v>0.25452736954239374</v>
      </c>
      <c r="G4" s="27">
        <v>0.54443978928000147</v>
      </c>
      <c r="J4" t="s">
        <v>1</v>
      </c>
      <c r="K4" s="11066">
        <v>57</v>
      </c>
      <c r="L4">
        <f>+$L$2*$B$2+K4*$B$3+B4+$B$66</f>
        <v>0.34044402725604916</v>
      </c>
      <c r="M4" s="11070">
        <f>+$L$2*$F$2+K4*$F$3+F4+$F$66</f>
        <v>1.9878574718672271E-2</v>
      </c>
      <c r="N4" s="11070">
        <f t="shared" ref="N4:N64" si="0">+$L$2*$G$2+K4*$G$3+G4+$G$66</f>
        <v>0.66100947979342606</v>
      </c>
      <c r="P4" s="11070">
        <f t="shared" ref="P4:P35" si="1">EXP(L4)</f>
        <v>1.4055715641075031</v>
      </c>
      <c r="Q4" s="11070">
        <f t="shared" ref="Q4:Q35" si="2">EXP(M4)</f>
        <v>1.0200774693127024</v>
      </c>
      <c r="R4" s="11070">
        <f t="shared" ref="R4:R35" si="3">EXP(N4)</f>
        <v>1.9367464543244284</v>
      </c>
      <c r="W4" s="11070"/>
    </row>
    <row r="5" spans="1:23">
      <c r="A5" s="28" t="s">
        <v>2</v>
      </c>
      <c r="B5" s="29">
        <v>-0.23179961991155928</v>
      </c>
      <c r="C5" s="30">
        <v>9.2217055513563129E-2</v>
      </c>
      <c r="D5" s="31">
        <v>-2.5136306794947121</v>
      </c>
      <c r="E5" s="32">
        <v>1.1949549779623854E-2</v>
      </c>
      <c r="F5" s="33">
        <v>-0.41254172747847384</v>
      </c>
      <c r="G5" s="34">
        <v>-5.1057512344644757E-2</v>
      </c>
      <c r="J5" t="s">
        <v>2</v>
      </c>
      <c r="K5" s="11066">
        <v>67</v>
      </c>
      <c r="L5">
        <f t="shared" ref="L5:L65" si="4">+$L$2*$B$2+K5*$B$3+B5+$B$66</f>
        <v>-0.4192984003600897</v>
      </c>
      <c r="M5" s="11070">
        <f t="shared" ref="M5:M65" si="5">+$L$2*$F$2+K5*$F$3+F5+$F$66</f>
        <v>-0.78215379160684673</v>
      </c>
      <c r="N5" s="11070">
        <f t="shared" si="0"/>
        <v>-5.6443009113332554E-2</v>
      </c>
      <c r="P5" s="11070">
        <f t="shared" si="1"/>
        <v>0.65750796537810741</v>
      </c>
      <c r="Q5" s="11070">
        <f t="shared" si="2"/>
        <v>0.45741976275372481</v>
      </c>
      <c r="R5" s="11070">
        <f t="shared" si="3"/>
        <v>0.94512034620685659</v>
      </c>
      <c r="T5" s="11071"/>
      <c r="U5" s="11071"/>
      <c r="W5" s="11070"/>
    </row>
    <row r="6" spans="1:23">
      <c r="A6" s="35" t="s">
        <v>3</v>
      </c>
      <c r="B6" s="36">
        <v>2.6998841525389852E-2</v>
      </c>
      <c r="C6" s="37">
        <v>7.9844600719751871E-2</v>
      </c>
      <c r="D6" s="38">
        <v>0.33814235755469069</v>
      </c>
      <c r="E6" s="39">
        <v>0.73525591182916461</v>
      </c>
      <c r="F6" s="40">
        <v>-0.12949370024530465</v>
      </c>
      <c r="G6" s="41">
        <v>0.18349138329608439</v>
      </c>
      <c r="J6" t="s">
        <v>3</v>
      </c>
      <c r="K6" s="11066">
        <v>69</v>
      </c>
      <c r="L6">
        <f t="shared" si="4"/>
        <v>-0.18619178458181684</v>
      </c>
      <c r="M6" s="11070">
        <f t="shared" si="5"/>
        <v>-0.5260984182346079</v>
      </c>
      <c r="N6" s="11070">
        <f t="shared" si="0"/>
        <v>0.1537148490709741</v>
      </c>
      <c r="P6" s="11070">
        <f t="shared" si="1"/>
        <v>0.83011437657603127</v>
      </c>
      <c r="Q6" s="11070">
        <f t="shared" si="2"/>
        <v>0.5909059458996524</v>
      </c>
      <c r="R6" s="11070">
        <f t="shared" si="3"/>
        <v>1.1661583082381677</v>
      </c>
      <c r="T6" s="11071"/>
      <c r="U6" s="11071"/>
      <c r="W6" s="11070"/>
    </row>
    <row r="7" spans="1:23">
      <c r="A7" s="42" t="s">
        <v>4</v>
      </c>
      <c r="B7" s="43">
        <v>0.24949100413027619</v>
      </c>
      <c r="C7" s="44">
        <v>8.52555095492082E-2</v>
      </c>
      <c r="D7" s="45">
        <v>2.9263915663570543</v>
      </c>
      <c r="E7" s="46">
        <v>3.4291902479678688E-3</v>
      </c>
      <c r="F7" s="47">
        <v>8.2393275930217474E-2</v>
      </c>
      <c r="G7" s="48">
        <v>0.41658873233033489</v>
      </c>
      <c r="J7" t="s">
        <v>4</v>
      </c>
      <c r="K7" s="11066">
        <v>67</v>
      </c>
      <c r="L7">
        <f t="shared" si="4"/>
        <v>6.1992223681745839E-2</v>
      </c>
      <c r="M7" s="11070">
        <f t="shared" si="5"/>
        <v>-0.28721878819815538</v>
      </c>
      <c r="N7" s="11070">
        <f t="shared" si="0"/>
        <v>0.41120323556164706</v>
      </c>
      <c r="P7" s="11070">
        <f t="shared" si="1"/>
        <v>1.0639540710504001</v>
      </c>
      <c r="Q7" s="11070">
        <f t="shared" si="2"/>
        <v>0.75034754368976242</v>
      </c>
      <c r="R7" s="11070">
        <f t="shared" si="3"/>
        <v>1.5086319330616134</v>
      </c>
      <c r="T7" s="11071"/>
      <c r="U7" s="11071"/>
      <c r="W7" s="11070"/>
    </row>
    <row r="8" spans="1:23">
      <c r="A8" s="49" t="s">
        <v>5</v>
      </c>
      <c r="B8" s="50">
        <v>0.23224454725371715</v>
      </c>
      <c r="C8" s="51">
        <v>7.0227637064032872E-2</v>
      </c>
      <c r="D8" s="52">
        <v>3.3070249400810519</v>
      </c>
      <c r="E8" s="53">
        <v>9.429249657096605E-4</v>
      </c>
      <c r="F8" s="54">
        <v>9.4600907888862523E-2</v>
      </c>
      <c r="G8" s="55">
        <v>0.36988818661857181</v>
      </c>
      <c r="J8" t="s">
        <v>5</v>
      </c>
      <c r="K8" s="11066">
        <v>47</v>
      </c>
      <c r="L8">
        <f t="shared" si="4"/>
        <v>0.30166422339195054</v>
      </c>
      <c r="M8" s="11070">
        <f t="shared" si="5"/>
        <v>-5.0846176302075108E-3</v>
      </c>
      <c r="N8" s="11070">
        <f t="shared" si="0"/>
        <v>0.60841306441410881</v>
      </c>
      <c r="P8" s="11070">
        <f t="shared" si="1"/>
        <v>1.3521071445279522</v>
      </c>
      <c r="Q8" s="11070">
        <f t="shared" si="2"/>
        <v>0.99492828715678161</v>
      </c>
      <c r="R8" s="11070">
        <f t="shared" si="3"/>
        <v>1.8375130689147294</v>
      </c>
      <c r="T8" s="11071"/>
      <c r="U8" s="11071"/>
      <c r="W8" s="11070"/>
    </row>
    <row r="9" spans="1:23">
      <c r="A9" s="56" t="s">
        <v>6</v>
      </c>
      <c r="B9" s="57">
        <v>0.30244551607983156</v>
      </c>
      <c r="C9" s="58">
        <v>7.1310095391168726E-2</v>
      </c>
      <c r="D9" s="59">
        <v>4.2412720726396254</v>
      </c>
      <c r="E9" s="60">
        <v>2.2225652025436296E-5</v>
      </c>
      <c r="F9" s="61">
        <v>0.16268029737902517</v>
      </c>
      <c r="G9" s="62">
        <v>0.44221073478063794</v>
      </c>
      <c r="J9" t="s">
        <v>6</v>
      </c>
      <c r="K9" s="11066">
        <v>71</v>
      </c>
      <c r="L9">
        <f t="shared" si="4"/>
        <v>6.3563044313948325E-2</v>
      </c>
      <c r="M9" s="11070">
        <f t="shared" si="5"/>
        <v>-0.26091707447120827</v>
      </c>
      <c r="N9" s="11070">
        <f t="shared" si="0"/>
        <v>0.38804316309910508</v>
      </c>
      <c r="P9" s="11070">
        <f t="shared" si="1"/>
        <v>1.0656266653858435</v>
      </c>
      <c r="Q9" s="11070">
        <f t="shared" si="2"/>
        <v>0.77034479821620316</v>
      </c>
      <c r="R9" s="11070">
        <f t="shared" si="3"/>
        <v>1.4740934093549223</v>
      </c>
      <c r="T9" s="11071"/>
      <c r="U9" s="11071"/>
      <c r="W9" s="11070"/>
    </row>
    <row r="10" spans="1:23">
      <c r="A10" s="63" t="s">
        <v>7</v>
      </c>
      <c r="B10" s="64">
        <v>0.40899862107809321</v>
      </c>
      <c r="C10" s="65">
        <v>7.3514877299300632E-2</v>
      </c>
      <c r="D10" s="66">
        <v>5.5634809728776373</v>
      </c>
      <c r="E10" s="67">
        <v>2.6444570889456581E-8</v>
      </c>
      <c r="F10" s="68">
        <v>0.26491210924358277</v>
      </c>
      <c r="G10" s="69">
        <v>0.55308513291260364</v>
      </c>
      <c r="J10" t="s">
        <v>7</v>
      </c>
      <c r="K10" s="11066">
        <v>46</v>
      </c>
      <c r="L10">
        <f t="shared" si="4"/>
        <v>0.49126422004566478</v>
      </c>
      <c r="M10" s="11070">
        <f t="shared" si="5"/>
        <v>0.17872291065497781</v>
      </c>
      <c r="N10" s="11070">
        <f t="shared" si="0"/>
        <v>0.80380552943635186</v>
      </c>
      <c r="P10" s="11070">
        <f t="shared" si="1"/>
        <v>1.6343811318179742</v>
      </c>
      <c r="Q10" s="11070">
        <f t="shared" si="2"/>
        <v>1.195689385473351</v>
      </c>
      <c r="R10" s="11070">
        <f t="shared" si="3"/>
        <v>2.2340264256716837</v>
      </c>
      <c r="T10" s="11071"/>
      <c r="U10" s="11071"/>
      <c r="W10" s="11070"/>
    </row>
    <row r="11" spans="1:23">
      <c r="A11" s="70" t="s">
        <v>8</v>
      </c>
      <c r="B11" s="71">
        <v>5.5405547752470891E-2</v>
      </c>
      <c r="C11" s="72">
        <v>7.1866268099038261E-2</v>
      </c>
      <c r="D11" s="73">
        <v>0.7709534558844352</v>
      </c>
      <c r="E11" s="74">
        <v>0.44073452030467247</v>
      </c>
      <c r="F11" s="75">
        <v>-8.5449749424943905E-2</v>
      </c>
      <c r="G11" s="76">
        <v>0.19626084492988569</v>
      </c>
      <c r="J11" t="s">
        <v>1753</v>
      </c>
      <c r="K11" s="11066">
        <v>55</v>
      </c>
      <c r="L11">
        <f t="shared" si="4"/>
        <v>2.2057841255998745E-2</v>
      </c>
      <c r="M11" s="11070">
        <f t="shared" si="5"/>
        <v>-0.29310589038773505</v>
      </c>
      <c r="N11" s="11070">
        <f t="shared" si="0"/>
        <v>0.33722157289973276</v>
      </c>
      <c r="P11" s="11070">
        <f t="shared" si="1"/>
        <v>1.0223029140449169</v>
      </c>
      <c r="Q11" s="11070">
        <f t="shared" si="2"/>
        <v>0.74594314830582542</v>
      </c>
      <c r="R11" s="11070">
        <f t="shared" si="3"/>
        <v>1.4010494639415234</v>
      </c>
      <c r="T11" s="11071"/>
      <c r="U11" s="11071"/>
      <c r="W11" s="11070"/>
    </row>
    <row r="12" spans="1:23">
      <c r="A12" s="77" t="s">
        <v>9</v>
      </c>
      <c r="B12" s="78">
        <v>0.53163617865556967</v>
      </c>
      <c r="C12" s="79">
        <v>7.2762167060106811E-2</v>
      </c>
      <c r="D12" s="80">
        <v>7.306491823098118</v>
      </c>
      <c r="E12" s="81">
        <v>2.7420718033012163E-13</v>
      </c>
      <c r="F12" s="82">
        <v>0.38902495178067364</v>
      </c>
      <c r="G12" s="83">
        <v>0.67424740553046569</v>
      </c>
      <c r="J12" t="s">
        <v>9</v>
      </c>
      <c r="K12" s="11066">
        <v>64</v>
      </c>
      <c r="L12">
        <f t="shared" si="4"/>
        <v>0.38267516669505386</v>
      </c>
      <c r="M12" s="11070">
        <f t="shared" si="5"/>
        <v>5.990186844369616E-2</v>
      </c>
      <c r="N12" s="11070">
        <f t="shared" si="0"/>
        <v>0.70544846494641156</v>
      </c>
      <c r="P12" s="11070">
        <f t="shared" si="1"/>
        <v>1.466201681567717</v>
      </c>
      <c r="Q12" s="11070">
        <f t="shared" si="2"/>
        <v>1.0617323519849777</v>
      </c>
      <c r="R12" s="11070">
        <f t="shared" si="3"/>
        <v>2.0247545127667141</v>
      </c>
      <c r="T12" s="11071"/>
      <c r="U12" s="11071"/>
      <c r="W12" s="11070"/>
    </row>
    <row r="13" spans="1:23">
      <c r="A13" s="84" t="s">
        <v>10</v>
      </c>
      <c r="B13" s="85">
        <v>6.74855962637326E-2</v>
      </c>
      <c r="C13" s="86">
        <v>7.333442510428273E-2</v>
      </c>
      <c r="D13" s="87">
        <v>0.92024443046723281</v>
      </c>
      <c r="E13" s="88">
        <v>0.35744504092555407</v>
      </c>
      <c r="F13" s="89">
        <v>-7.6247235767611526E-2</v>
      </c>
      <c r="G13" s="90">
        <v>0.21121842829507673</v>
      </c>
      <c r="J13" t="s">
        <v>10</v>
      </c>
      <c r="K13" s="11066">
        <v>57</v>
      </c>
      <c r="L13">
        <f t="shared" si="4"/>
        <v>8.4460441085841831E-3</v>
      </c>
      <c r="M13" s="11070">
        <f t="shared" si="5"/>
        <v>-0.31089603059133297</v>
      </c>
      <c r="N13" s="11070">
        <f t="shared" si="0"/>
        <v>0.32778811880850134</v>
      </c>
      <c r="P13" s="11070">
        <f t="shared" si="1"/>
        <v>1.0084818125688739</v>
      </c>
      <c r="Q13" s="11070">
        <f t="shared" si="2"/>
        <v>0.73279005965805188</v>
      </c>
      <c r="R13" s="11070">
        <f t="shared" si="3"/>
        <v>1.3878948723141653</v>
      </c>
      <c r="T13" s="11071"/>
      <c r="U13" s="11071"/>
      <c r="W13" s="11070"/>
    </row>
    <row r="14" spans="1:23">
      <c r="A14" s="91" t="s">
        <v>11</v>
      </c>
      <c r="B14" s="92">
        <v>0.32246904135428767</v>
      </c>
      <c r="C14" s="93">
        <v>6.8980020989701615E-2</v>
      </c>
      <c r="D14" s="94">
        <v>4.6748179650805088</v>
      </c>
      <c r="E14" s="95">
        <v>2.9421446956709562E-6</v>
      </c>
      <c r="F14" s="96">
        <v>0.18727068456165555</v>
      </c>
      <c r="G14" s="97">
        <v>0.45766739814691981</v>
      </c>
      <c r="J14" t="s">
        <v>11</v>
      </c>
      <c r="K14" s="11066">
        <v>66</v>
      </c>
      <c r="L14">
        <f t="shared" si="4"/>
        <v>0.14781618373509553</v>
      </c>
      <c r="M14" s="11070">
        <f t="shared" si="5"/>
        <v>-0.16884505263625227</v>
      </c>
      <c r="N14" s="11070">
        <f t="shared" si="0"/>
        <v>0.46447742010644322</v>
      </c>
      <c r="P14" s="11070">
        <f t="shared" si="1"/>
        <v>1.1592997786211097</v>
      </c>
      <c r="Q14" s="11070">
        <f t="shared" si="2"/>
        <v>0.84463976795257345</v>
      </c>
      <c r="R14" s="11070">
        <f t="shared" si="3"/>
        <v>1.5911824516252449</v>
      </c>
      <c r="T14" s="11071"/>
      <c r="U14" s="11071"/>
      <c r="W14" s="11070"/>
    </row>
    <row r="15" spans="1:23">
      <c r="A15" s="98" t="s">
        <v>12</v>
      </c>
      <c r="B15" s="99">
        <v>0.43872338708638575</v>
      </c>
      <c r="C15" s="100">
        <v>7.5416521529219238E-2</v>
      </c>
      <c r="D15" s="101">
        <v>5.8173378749165403</v>
      </c>
      <c r="E15" s="102">
        <v>5.9792206949345719E-9</v>
      </c>
      <c r="F15" s="103">
        <v>0.29090972104982649</v>
      </c>
      <c r="G15" s="104">
        <v>0.58653705312294502</v>
      </c>
      <c r="J15" t="s">
        <v>12</v>
      </c>
      <c r="K15" s="11066">
        <v>61</v>
      </c>
      <c r="L15">
        <f t="shared" si="4"/>
        <v>0.32830014361388454</v>
      </c>
      <c r="M15" s="11070">
        <f t="shared" si="5"/>
        <v>2.2756185042444033E-3</v>
      </c>
      <c r="N15" s="11070">
        <f t="shared" si="0"/>
        <v>0.65432466872352457</v>
      </c>
      <c r="P15" s="11070">
        <f t="shared" si="1"/>
        <v>1.3886056908788933</v>
      </c>
      <c r="Q15" s="11070">
        <f t="shared" si="2"/>
        <v>1.0022782096891762</v>
      </c>
      <c r="R15" s="11070">
        <f t="shared" si="3"/>
        <v>1.9238428473260181</v>
      </c>
      <c r="T15" s="11071"/>
      <c r="U15" s="11071"/>
      <c r="W15" s="11070"/>
    </row>
    <row r="16" spans="1:23">
      <c r="A16" s="105" t="s">
        <v>13</v>
      </c>
      <c r="B16" s="106">
        <v>0.44126724312961391</v>
      </c>
      <c r="C16" s="107">
        <v>6.9447569897193404E-2</v>
      </c>
      <c r="D16" s="108">
        <v>6.3539623313363327</v>
      </c>
      <c r="E16" s="109">
        <v>2.0983824028110383E-10</v>
      </c>
      <c r="F16" s="110">
        <v>0.30515250731728683</v>
      </c>
      <c r="G16" s="111">
        <v>0.57738197894194099</v>
      </c>
      <c r="J16" t="s">
        <v>13</v>
      </c>
      <c r="K16" s="11066">
        <v>58</v>
      </c>
      <c r="L16">
        <f t="shared" si="4"/>
        <v>0.3693817681451273</v>
      </c>
      <c r="M16" s="11070">
        <f t="shared" si="5"/>
        <v>5.7007385563100144E-2</v>
      </c>
      <c r="N16" s="11070">
        <f t="shared" si="0"/>
        <v>0.68175615072715434</v>
      </c>
      <c r="P16" s="11070">
        <f t="shared" si="1"/>
        <v>1.4468398556199082</v>
      </c>
      <c r="Q16" s="11070">
        <f t="shared" si="2"/>
        <v>1.0586636291936622</v>
      </c>
      <c r="R16" s="11070">
        <f t="shared" si="3"/>
        <v>1.9773472046117673</v>
      </c>
      <c r="T16" s="11071"/>
      <c r="U16" s="11071"/>
      <c r="W16" s="11070"/>
    </row>
    <row r="17" spans="1:23">
      <c r="A17" s="112" t="s">
        <v>14</v>
      </c>
      <c r="B17" s="113">
        <v>-0.16232437388953971</v>
      </c>
      <c r="C17" s="114">
        <v>8.6842821012791546E-2</v>
      </c>
      <c r="D17" s="115">
        <v>-1.8691743542696533</v>
      </c>
      <c r="E17" s="116">
        <v>6.159856103684231E-2</v>
      </c>
      <c r="F17" s="117">
        <v>-0.33253317539046934</v>
      </c>
      <c r="G17" s="118">
        <v>7.8844276113899103E-3</v>
      </c>
      <c r="J17" t="s">
        <v>14</v>
      </c>
      <c r="K17" s="11066">
        <v>58</v>
      </c>
      <c r="L17">
        <f t="shared" si="4"/>
        <v>-0.23420984887402629</v>
      </c>
      <c r="M17" s="11070">
        <f t="shared" si="5"/>
        <v>-0.58067829714465613</v>
      </c>
      <c r="N17" s="11070">
        <f t="shared" si="0"/>
        <v>0.11225859939660332</v>
      </c>
      <c r="P17" s="11070">
        <f t="shared" si="1"/>
        <v>0.79119576693277405</v>
      </c>
      <c r="Q17" s="11070">
        <f t="shared" si="2"/>
        <v>0.5595187178739307</v>
      </c>
      <c r="R17" s="11070">
        <f t="shared" si="3"/>
        <v>1.1188021447986427</v>
      </c>
      <c r="T17" s="11071"/>
      <c r="U17" s="11071"/>
      <c r="W17" s="11070"/>
    </row>
    <row r="18" spans="1:23">
      <c r="A18" s="119" t="s">
        <v>15</v>
      </c>
      <c r="B18" s="120">
        <v>6.0280594593721336E-2</v>
      </c>
      <c r="C18" s="121">
        <v>7.1536248188300941E-2</v>
      </c>
      <c r="D18" s="122">
        <v>0.8426580386917697</v>
      </c>
      <c r="E18" s="123">
        <v>0.39941972141121573</v>
      </c>
      <c r="F18" s="124">
        <v>-7.9927875444467167E-2</v>
      </c>
      <c r="G18" s="125">
        <v>0.20048906463190985</v>
      </c>
      <c r="J18" t="s">
        <v>15</v>
      </c>
      <c r="K18" s="11066">
        <v>64</v>
      </c>
      <c r="L18">
        <f t="shared" si="4"/>
        <v>-8.868041736679444E-2</v>
      </c>
      <c r="M18" s="11070">
        <f t="shared" si="5"/>
        <v>-0.40905095878144471</v>
      </c>
      <c r="N18" s="11070">
        <f t="shared" si="0"/>
        <v>0.23169012404785572</v>
      </c>
      <c r="P18" s="11070">
        <f t="shared" si="1"/>
        <v>0.91513798905479715</v>
      </c>
      <c r="Q18" s="11070">
        <f t="shared" si="2"/>
        <v>0.66428038054097138</v>
      </c>
      <c r="R18" s="11070">
        <f t="shared" si="3"/>
        <v>1.2607289986936536</v>
      </c>
      <c r="T18" s="11071"/>
      <c r="U18" s="11071"/>
      <c r="W18" s="11070"/>
    </row>
    <row r="19" spans="1:23">
      <c r="A19" s="126" t="s">
        <v>16</v>
      </c>
      <c r="B19" s="127">
        <v>-9.6860594014143139E-2</v>
      </c>
      <c r="C19" s="128">
        <v>7.4358550771607981E-2</v>
      </c>
      <c r="D19" s="129">
        <v>-1.3026154088404722</v>
      </c>
      <c r="E19" s="130">
        <v>0.192706094494177</v>
      </c>
      <c r="F19" s="131">
        <v>-0.24260067546908781</v>
      </c>
      <c r="G19" s="132">
        <v>4.8879487440801547E-2</v>
      </c>
      <c r="J19" t="s">
        <v>16</v>
      </c>
      <c r="K19" s="11066">
        <v>67</v>
      </c>
      <c r="L19">
        <f t="shared" si="4"/>
        <v>-0.28435937446267356</v>
      </c>
      <c r="M19" s="11070">
        <f t="shared" si="5"/>
        <v>-0.6122127395974607</v>
      </c>
      <c r="N19" s="11070">
        <f t="shared" si="0"/>
        <v>4.349399067211368E-2</v>
      </c>
      <c r="P19" s="11070">
        <f t="shared" si="1"/>
        <v>0.75249616820182152</v>
      </c>
      <c r="Q19" s="11070">
        <f t="shared" si="2"/>
        <v>0.54214990429236354</v>
      </c>
      <c r="R19" s="11070">
        <f t="shared" si="3"/>
        <v>1.0444537178283149</v>
      </c>
      <c r="T19" s="11071"/>
      <c r="U19" s="11071"/>
      <c r="W19" s="11070"/>
    </row>
    <row r="20" spans="1:23">
      <c r="A20" s="133" t="s">
        <v>17</v>
      </c>
      <c r="B20" s="134">
        <v>0.29157973903622247</v>
      </c>
      <c r="C20" s="135">
        <v>7.678272966201867E-2</v>
      </c>
      <c r="D20" s="136">
        <v>3.7974651372736394</v>
      </c>
      <c r="E20" s="137">
        <v>1.4618332842883009E-4</v>
      </c>
      <c r="F20" s="138">
        <v>0.14108835426399058</v>
      </c>
      <c r="G20" s="139">
        <v>0.44207112380845437</v>
      </c>
      <c r="J20" t="s">
        <v>17</v>
      </c>
      <c r="K20" s="11066">
        <v>59</v>
      </c>
      <c r="L20">
        <f t="shared" si="4"/>
        <v>0.20684834122239759</v>
      </c>
      <c r="M20" s="11070">
        <f t="shared" si="5"/>
        <v>-0.1205530944206612</v>
      </c>
      <c r="N20" s="11070">
        <f t="shared" si="0"/>
        <v>0.53424977686545638</v>
      </c>
      <c r="P20" s="11070">
        <f t="shared" si="1"/>
        <v>1.2297960482717654</v>
      </c>
      <c r="Q20" s="11070">
        <f t="shared" si="2"/>
        <v>0.88643002160747142</v>
      </c>
      <c r="R20" s="11070">
        <f t="shared" si="3"/>
        <v>1.7061677554673007</v>
      </c>
      <c r="T20" s="11071"/>
      <c r="U20" s="11071"/>
      <c r="W20" s="11070"/>
    </row>
    <row r="21" spans="1:23">
      <c r="A21" s="140" t="s">
        <v>18</v>
      </c>
      <c r="B21" s="141">
        <v>-0.15851797381554919</v>
      </c>
      <c r="C21" s="142">
        <v>7.2889445991698651E-2</v>
      </c>
      <c r="D21" s="143">
        <v>-2.1747726527322313</v>
      </c>
      <c r="E21" s="144">
        <v>2.9647157382602742E-2</v>
      </c>
      <c r="F21" s="145">
        <v>-0.30137866281235592</v>
      </c>
      <c r="G21" s="146">
        <v>-1.5657284818742456E-2</v>
      </c>
      <c r="J21" t="s">
        <v>18</v>
      </c>
      <c r="K21" s="11066">
        <v>63</v>
      </c>
      <c r="L21">
        <f t="shared" si="4"/>
        <v>-0.29463306294672686</v>
      </c>
      <c r="M21" s="11070">
        <f t="shared" si="5"/>
        <v>-0.6170054192188682</v>
      </c>
      <c r="N21" s="11070">
        <f t="shared" si="0"/>
        <v>2.7739293325414693E-2</v>
      </c>
      <c r="P21" s="11070">
        <f t="shared" si="1"/>
        <v>0.74480483382172324</v>
      </c>
      <c r="Q21" s="11070">
        <f t="shared" si="2"/>
        <v>0.53955777009042327</v>
      </c>
      <c r="R21" s="11070">
        <f t="shared" si="3"/>
        <v>1.0281276097483283</v>
      </c>
      <c r="T21" s="11071"/>
      <c r="U21" s="11071"/>
      <c r="W21" s="11070"/>
    </row>
    <row r="22" spans="1:23">
      <c r="A22" s="147" t="s">
        <v>19</v>
      </c>
      <c r="B22" s="148">
        <v>5.3309680036173208E-2</v>
      </c>
      <c r="C22" s="149">
        <v>7.1362887851515719E-2</v>
      </c>
      <c r="D22" s="150">
        <v>0.74702246000882566</v>
      </c>
      <c r="E22" s="151">
        <v>0.45505000344062208</v>
      </c>
      <c r="F22" s="152">
        <v>-8.6559009985568536E-2</v>
      </c>
      <c r="G22" s="153">
        <v>0.19317837005791494</v>
      </c>
      <c r="J22" t="s">
        <v>19</v>
      </c>
      <c r="K22" s="11066">
        <v>64</v>
      </c>
      <c r="L22">
        <f t="shared" si="4"/>
        <v>-9.5651331924342609E-2</v>
      </c>
      <c r="M22" s="11070">
        <f t="shared" si="5"/>
        <v>-0.41568209332254602</v>
      </c>
      <c r="N22" s="11070">
        <f t="shared" si="0"/>
        <v>0.2243794294738608</v>
      </c>
      <c r="P22" s="11070">
        <f t="shared" si="1"/>
        <v>0.90878082369613622</v>
      </c>
      <c r="Q22" s="11070">
        <f t="shared" si="2"/>
        <v>0.65989002058607316</v>
      </c>
      <c r="R22" s="11070">
        <f t="shared" si="3"/>
        <v>1.2515458027147166</v>
      </c>
      <c r="T22" s="11071"/>
      <c r="U22" s="11071"/>
      <c r="W22" s="11070"/>
    </row>
    <row r="23" spans="1:23">
      <c r="A23" s="154" t="s">
        <v>20</v>
      </c>
      <c r="B23" s="155">
        <v>0.40268872055859684</v>
      </c>
      <c r="C23" s="156">
        <v>7.3004573986903187E-2</v>
      </c>
      <c r="D23" s="157">
        <v>5.5159382291695591</v>
      </c>
      <c r="E23" s="158">
        <v>3.4692410554672884E-8</v>
      </c>
      <c r="F23" s="159">
        <v>0.25960238483757692</v>
      </c>
      <c r="G23" s="160">
        <v>0.54577505627961675</v>
      </c>
      <c r="J23" t="s">
        <v>20</v>
      </c>
      <c r="K23" s="11066">
        <v>77</v>
      </c>
      <c r="L23">
        <f t="shared" si="4"/>
        <v>8.6730711816684569E-2</v>
      </c>
      <c r="M23" s="11070">
        <f t="shared" si="5"/>
        <v>-0.24497294859544749</v>
      </c>
      <c r="N23" s="11070">
        <f t="shared" si="0"/>
        <v>0.41843437222881652</v>
      </c>
      <c r="P23" s="11070">
        <f t="shared" si="1"/>
        <v>1.0906029536834618</v>
      </c>
      <c r="Q23" s="11070">
        <f t="shared" si="2"/>
        <v>0.78272571178536299</v>
      </c>
      <c r="R23" s="11070">
        <f t="shared" si="3"/>
        <v>1.5195805946761196</v>
      </c>
      <c r="T23" s="11071"/>
      <c r="U23" s="11071"/>
      <c r="W23" s="11070"/>
    </row>
    <row r="24" spans="1:23">
      <c r="A24" s="161" t="s">
        <v>21</v>
      </c>
      <c r="B24" s="162">
        <v>0.1901900296244205</v>
      </c>
      <c r="C24" s="163">
        <v>7.3619534032342546E-2</v>
      </c>
      <c r="D24" s="164">
        <v>2.5834180034454741</v>
      </c>
      <c r="E24" s="165">
        <v>9.7826717936671907E-3</v>
      </c>
      <c r="F24" s="166">
        <v>4.5898394362408307E-2</v>
      </c>
      <c r="G24" s="167">
        <v>0.33448166488643272</v>
      </c>
      <c r="J24" t="s">
        <v>21</v>
      </c>
      <c r="K24" s="11066">
        <v>76</v>
      </c>
      <c r="L24">
        <f t="shared" si="4"/>
        <v>-0.11292205628815366</v>
      </c>
      <c r="M24" s="11070">
        <f t="shared" si="5"/>
        <v>-0.44518061214015081</v>
      </c>
      <c r="N24" s="11070">
        <f t="shared" si="0"/>
        <v>0.21933649956384371</v>
      </c>
      <c r="P24" s="11070">
        <f t="shared" si="1"/>
        <v>0.89322027830681783</v>
      </c>
      <c r="Q24" s="11070">
        <f t="shared" si="2"/>
        <v>0.64070854583981751</v>
      </c>
      <c r="R24" s="11070">
        <f t="shared" si="3"/>
        <v>1.2452502323544419</v>
      </c>
      <c r="T24" s="11071"/>
      <c r="U24" s="11071"/>
      <c r="W24" s="11070"/>
    </row>
    <row r="25" spans="1:23">
      <c r="A25" s="168" t="s">
        <v>22</v>
      </c>
      <c r="B25" s="169">
        <v>3.1978406139489123E-2</v>
      </c>
      <c r="C25" s="170">
        <v>7.3027066150098338E-2</v>
      </c>
      <c r="D25" s="171">
        <v>0.43789799899343296</v>
      </c>
      <c r="E25" s="172">
        <v>0.66146022621737677</v>
      </c>
      <c r="F25" s="173">
        <v>-0.11115201341132769</v>
      </c>
      <c r="G25" s="174">
        <v>0.17510882569030595</v>
      </c>
      <c r="J25" t="s">
        <v>22</v>
      </c>
      <c r="K25" s="11066">
        <v>64</v>
      </c>
      <c r="L25">
        <f t="shared" si="4"/>
        <v>-0.11698260582102671</v>
      </c>
      <c r="M25" s="11070">
        <f t="shared" si="5"/>
        <v>-0.44027509674830523</v>
      </c>
      <c r="N25" s="11070">
        <f t="shared" si="0"/>
        <v>0.20630988510625181</v>
      </c>
      <c r="P25" s="11070">
        <f t="shared" si="1"/>
        <v>0.88960066690204931</v>
      </c>
      <c r="Q25" s="11070">
        <f t="shared" si="2"/>
        <v>0.643859273125442</v>
      </c>
      <c r="R25" s="11070">
        <f t="shared" si="3"/>
        <v>1.2291340353164191</v>
      </c>
      <c r="T25" s="11071"/>
      <c r="U25" s="11071"/>
      <c r="W25" s="11070"/>
    </row>
    <row r="26" spans="1:23">
      <c r="A26" s="175" t="s">
        <v>23</v>
      </c>
      <c r="B26" s="176">
        <v>3.42658613612025E-2</v>
      </c>
      <c r="C26" s="177">
        <v>7.2028833476906529E-2</v>
      </c>
      <c r="D26" s="178">
        <v>0.47572423024438709</v>
      </c>
      <c r="E26" s="179">
        <v>0.63427085631598024</v>
      </c>
      <c r="F26" s="180">
        <v>-0.10690805810196724</v>
      </c>
      <c r="G26" s="181">
        <v>0.17543978082437223</v>
      </c>
      <c r="J26" t="s">
        <v>23</v>
      </c>
      <c r="K26" s="11066">
        <v>56</v>
      </c>
      <c r="L26">
        <f t="shared" si="4"/>
        <v>-1.1927767964607816E-2</v>
      </c>
      <c r="M26" s="11070">
        <f t="shared" si="5"/>
        <v>-0.32806052599522362</v>
      </c>
      <c r="N26" s="11070">
        <f t="shared" si="0"/>
        <v>0.3042049900660081</v>
      </c>
      <c r="P26" s="11070">
        <f t="shared" si="1"/>
        <v>0.98814308587054178</v>
      </c>
      <c r="Q26" s="11070">
        <f t="shared" si="2"/>
        <v>0.72031942033607232</v>
      </c>
      <c r="R26" s="11070">
        <f t="shared" si="3"/>
        <v>1.3555469012597152</v>
      </c>
      <c r="T26" s="11071"/>
      <c r="U26" s="11071"/>
      <c r="W26" s="11070"/>
    </row>
    <row r="27" spans="1:23">
      <c r="A27" s="182" t="s">
        <v>24</v>
      </c>
      <c r="B27" s="183">
        <v>0.23840939739563391</v>
      </c>
      <c r="C27" s="184">
        <v>7.3013082725141898E-2</v>
      </c>
      <c r="D27" s="185">
        <v>3.2652969645608203</v>
      </c>
      <c r="E27" s="186">
        <v>1.0934936801365049E-3</v>
      </c>
      <c r="F27" s="187">
        <v>9.5306384854112219E-2</v>
      </c>
      <c r="G27" s="188">
        <v>0.38151240993715563</v>
      </c>
      <c r="J27" t="s">
        <v>24</v>
      </c>
      <c r="K27" s="11066">
        <v>63</v>
      </c>
      <c r="L27">
        <f t="shared" si="4"/>
        <v>0.10229430826445629</v>
      </c>
      <c r="M27" s="11070">
        <f t="shared" si="5"/>
        <v>-0.22032037155240014</v>
      </c>
      <c r="N27" s="11070">
        <f t="shared" si="0"/>
        <v>0.42490898808131272</v>
      </c>
      <c r="P27" s="11070">
        <f t="shared" si="1"/>
        <v>1.1077094317996039</v>
      </c>
      <c r="Q27" s="11070">
        <f t="shared" si="2"/>
        <v>0.80226173494938191</v>
      </c>
      <c r="R27" s="11070">
        <f t="shared" si="3"/>
        <v>1.5294512150392154</v>
      </c>
      <c r="T27" s="11071"/>
      <c r="U27" s="11071"/>
      <c r="W27" s="11070"/>
    </row>
    <row r="28" spans="1:23">
      <c r="A28" s="189" t="s">
        <v>25</v>
      </c>
      <c r="B28" s="190">
        <v>-9.1854992713368569E-2</v>
      </c>
      <c r="C28" s="191">
        <v>8.8864897793996103E-2</v>
      </c>
      <c r="D28" s="192">
        <v>-1.0336476493373572</v>
      </c>
      <c r="E28" s="193">
        <v>0.30130091496403572</v>
      </c>
      <c r="F28" s="194">
        <v>-0.26602699187943379</v>
      </c>
      <c r="G28" s="195">
        <v>8.231700645269667E-2</v>
      </c>
      <c r="J28" t="s">
        <v>25</v>
      </c>
      <c r="K28" s="11066">
        <v>65</v>
      </c>
      <c r="L28">
        <f t="shared" si="4"/>
        <v>-0.25366192750322258</v>
      </c>
      <c r="M28" s="11070">
        <f t="shared" si="5"/>
        <v>-0.60864640214687638</v>
      </c>
      <c r="N28" s="11070">
        <f t="shared" si="0"/>
        <v>0.10132254714043132</v>
      </c>
      <c r="P28" s="11070">
        <f t="shared" si="1"/>
        <v>0.77595408644379604</v>
      </c>
      <c r="Q28" s="11070">
        <f t="shared" si="2"/>
        <v>0.54408684564014842</v>
      </c>
      <c r="R28" s="11070">
        <f t="shared" si="3"/>
        <v>1.1066335256836002</v>
      </c>
      <c r="T28" s="11071"/>
      <c r="U28" s="11071"/>
      <c r="W28" s="11070"/>
    </row>
    <row r="29" spans="1:23">
      <c r="A29" s="196" t="s">
        <v>26</v>
      </c>
      <c r="B29" s="197">
        <v>0.34676623543928325</v>
      </c>
      <c r="C29" s="198">
        <v>7.0086152622469255E-2</v>
      </c>
      <c r="D29" s="199">
        <v>4.947713955810892</v>
      </c>
      <c r="E29" s="200">
        <v>7.5090146393458565E-7</v>
      </c>
      <c r="F29" s="201">
        <v>0.20939990048426607</v>
      </c>
      <c r="G29" s="202">
        <v>0.48413257039430047</v>
      </c>
      <c r="J29" t="s">
        <v>26</v>
      </c>
      <c r="K29" s="11066">
        <v>83</v>
      </c>
      <c r="L29">
        <f t="shared" si="4"/>
        <v>-4.6267310278658158E-2</v>
      </c>
      <c r="M29" s="11070">
        <f t="shared" si="5"/>
        <v>-0.37615339453154917</v>
      </c>
      <c r="N29" s="11070">
        <f t="shared" si="0"/>
        <v>0.28361877397423274</v>
      </c>
      <c r="P29" s="11070">
        <f t="shared" si="1"/>
        <v>0.95478670377579011</v>
      </c>
      <c r="Q29" s="11070">
        <f t="shared" si="2"/>
        <v>0.6864970200764865</v>
      </c>
      <c r="R29" s="11070">
        <f t="shared" si="3"/>
        <v>1.3279265940665992</v>
      </c>
      <c r="T29" s="11071"/>
      <c r="U29" s="11071"/>
      <c r="W29" s="11070"/>
    </row>
    <row r="30" spans="1:23">
      <c r="A30" s="203" t="s">
        <v>27</v>
      </c>
      <c r="B30" s="204">
        <v>0.1120477728043731</v>
      </c>
      <c r="C30" s="205">
        <v>8.0665638835750203E-2</v>
      </c>
      <c r="D30" s="206">
        <v>1.3890396756482966</v>
      </c>
      <c r="E30" s="207">
        <v>0.16482068565743863</v>
      </c>
      <c r="F30" s="208">
        <v>-4.6053974103612769E-2</v>
      </c>
      <c r="G30" s="209">
        <v>0.27014951971235895</v>
      </c>
      <c r="J30" t="s">
        <v>27</v>
      </c>
      <c r="K30" s="11066">
        <v>85</v>
      </c>
      <c r="L30">
        <f t="shared" si="4"/>
        <v>-0.30667761857224474</v>
      </c>
      <c r="M30" s="11070">
        <f t="shared" si="5"/>
        <v>-0.65859992298035819</v>
      </c>
      <c r="N30" s="11070">
        <f t="shared" si="0"/>
        <v>4.5244685835868714E-2</v>
      </c>
      <c r="P30" s="11070">
        <f t="shared" si="1"/>
        <v>0.73588779923041547</v>
      </c>
      <c r="Q30" s="11070">
        <f t="shared" si="2"/>
        <v>0.51757547297422757</v>
      </c>
      <c r="R30" s="11070">
        <f t="shared" si="3"/>
        <v>1.0462838394259646</v>
      </c>
      <c r="T30" s="11071"/>
      <c r="U30" s="11071"/>
      <c r="W30" s="11070"/>
    </row>
    <row r="31" spans="1:23">
      <c r="A31" s="210" t="s">
        <v>28</v>
      </c>
      <c r="B31" s="211">
        <v>0.37590095561716735</v>
      </c>
      <c r="C31" s="212">
        <v>9.7103416954436236E-2</v>
      </c>
      <c r="D31" s="213">
        <v>3.8711403512561362</v>
      </c>
      <c r="E31" s="214">
        <v>1.0832739486712176E-4</v>
      </c>
      <c r="F31" s="215">
        <v>0.18558175561069629</v>
      </c>
      <c r="G31" s="216">
        <v>0.56622015562363837</v>
      </c>
      <c r="J31" t="s">
        <v>28</v>
      </c>
      <c r="K31" s="11066">
        <v>63</v>
      </c>
      <c r="L31">
        <f t="shared" si="4"/>
        <v>0.23978586648598971</v>
      </c>
      <c r="M31" s="11070">
        <f t="shared" si="5"/>
        <v>-0.13004500079581616</v>
      </c>
      <c r="N31" s="11070">
        <f t="shared" si="0"/>
        <v>0.60961673376779546</v>
      </c>
      <c r="P31" s="11070">
        <f t="shared" si="1"/>
        <v>1.27097696241698</v>
      </c>
      <c r="Q31" s="11070">
        <f t="shared" si="2"/>
        <v>0.87805591681645712</v>
      </c>
      <c r="R31" s="11070">
        <f t="shared" si="3"/>
        <v>1.8397261587297771</v>
      </c>
      <c r="T31" s="11071"/>
      <c r="U31" s="11071"/>
      <c r="W31" s="11070"/>
    </row>
    <row r="32" spans="1:23">
      <c r="A32" s="217" t="s">
        <v>29</v>
      </c>
      <c r="B32" s="218">
        <v>-0.17650956695480385</v>
      </c>
      <c r="C32" s="219">
        <v>7.0213821811881544E-2</v>
      </c>
      <c r="D32" s="220">
        <v>-2.5138863317782683</v>
      </c>
      <c r="E32" s="221">
        <v>1.194089132719404E-2</v>
      </c>
      <c r="F32" s="222">
        <v>-0.31412612892300451</v>
      </c>
      <c r="G32" s="223">
        <v>-3.8893004986603169E-2</v>
      </c>
      <c r="J32" t="s">
        <v>29</v>
      </c>
      <c r="K32" s="11066">
        <v>57</v>
      </c>
      <c r="L32">
        <f t="shared" si="4"/>
        <v>-0.23554911910995235</v>
      </c>
      <c r="M32" s="11070">
        <f t="shared" si="5"/>
        <v>-0.54877492374672598</v>
      </c>
      <c r="N32" s="11070">
        <f t="shared" si="0"/>
        <v>7.7676685526821387E-2</v>
      </c>
      <c r="P32" s="11070">
        <f t="shared" si="1"/>
        <v>0.79013685123674382</v>
      </c>
      <c r="Q32" s="11070">
        <f t="shared" si="2"/>
        <v>0.5776570510159158</v>
      </c>
      <c r="R32" s="11070">
        <f t="shared" si="3"/>
        <v>1.0807731725672558</v>
      </c>
      <c r="T32" s="11071"/>
      <c r="U32" s="11071"/>
      <c r="W32" s="11070"/>
    </row>
    <row r="33" spans="1:23">
      <c r="A33" s="224" t="s">
        <v>30</v>
      </c>
      <c r="B33" s="225">
        <v>-0.12223812819759679</v>
      </c>
      <c r="C33" s="226">
        <v>7.4361441093313149E-2</v>
      </c>
      <c r="D33" s="227">
        <v>-1.6438375373092236</v>
      </c>
      <c r="E33" s="228">
        <v>0.10020976531931008</v>
      </c>
      <c r="F33" s="229">
        <v>-0.26798387457898731</v>
      </c>
      <c r="G33" s="230">
        <v>2.3507618183793752E-2</v>
      </c>
      <c r="J33" t="s">
        <v>30</v>
      </c>
      <c r="K33" s="11066">
        <v>55</v>
      </c>
      <c r="L33">
        <f t="shared" si="4"/>
        <v>-0.15558583469406895</v>
      </c>
      <c r="M33" s="11070">
        <f t="shared" si="5"/>
        <v>-0.47564001554177848</v>
      </c>
      <c r="N33" s="11070">
        <f t="shared" si="0"/>
        <v>0.16446834615364081</v>
      </c>
      <c r="P33" s="11070">
        <f t="shared" si="1"/>
        <v>0.85591360669324668</v>
      </c>
      <c r="Q33" s="11070">
        <f t="shared" si="2"/>
        <v>0.62148716770475987</v>
      </c>
      <c r="R33" s="11070">
        <f t="shared" si="3"/>
        <v>1.1787662564750832</v>
      </c>
      <c r="T33" s="11071"/>
      <c r="U33" s="11071"/>
      <c r="W33" s="11070"/>
    </row>
    <row r="34" spans="1:23">
      <c r="A34" s="231" t="s">
        <v>31</v>
      </c>
      <c r="B34" s="232">
        <v>-0.15033007562804127</v>
      </c>
      <c r="C34" s="233">
        <v>8.4363318277487123E-2</v>
      </c>
      <c r="D34" s="234">
        <v>-1.7819364944083498</v>
      </c>
      <c r="E34" s="235">
        <v>7.4759588408192912E-2</v>
      </c>
      <c r="F34" s="236">
        <v>-0.31567914106820572</v>
      </c>
      <c r="G34" s="237">
        <v>1.5018989812123157E-2</v>
      </c>
      <c r="J34" t="s">
        <v>31</v>
      </c>
      <c r="K34" s="11066">
        <v>60</v>
      </c>
      <c r="L34">
        <f t="shared" si="4"/>
        <v>-0.24790739627120428</v>
      </c>
      <c r="M34" s="11070">
        <f t="shared" si="5"/>
        <v>-0.5908169166833227</v>
      </c>
      <c r="N34" s="11070">
        <f t="shared" si="0"/>
        <v>9.5002124140913913E-2</v>
      </c>
      <c r="P34" s="11070">
        <f t="shared" si="1"/>
        <v>0.78043221086465697</v>
      </c>
      <c r="Q34" s="11070">
        <f t="shared" si="2"/>
        <v>0.55387463044318097</v>
      </c>
      <c r="R34" s="11070">
        <f t="shared" si="3"/>
        <v>1.0996611909589493</v>
      </c>
      <c r="T34" s="11071"/>
      <c r="U34" s="11071"/>
      <c r="W34" s="11070"/>
    </row>
    <row r="35" spans="1:23">
      <c r="A35" s="238" t="s">
        <v>32</v>
      </c>
      <c r="B35" s="239">
        <v>0.13605262153030123</v>
      </c>
      <c r="C35" s="240">
        <v>7.2801380445679936E-2</v>
      </c>
      <c r="D35" s="241">
        <v>1.8688192544894888</v>
      </c>
      <c r="E35" s="242">
        <v>6.1647965113979603E-2</v>
      </c>
      <c r="F35" s="243">
        <v>-6.6354621680299875E-3</v>
      </c>
      <c r="G35" s="244">
        <v>0.27874070522863248</v>
      </c>
      <c r="J35" t="s">
        <v>32</v>
      </c>
      <c r="K35" s="11066">
        <v>68</v>
      </c>
      <c r="L35">
        <f t="shared" si="4"/>
        <v>-6.4292081747567398E-2</v>
      </c>
      <c r="M35" s="11070">
        <f t="shared" si="5"/>
        <v>-0.38974385322686811</v>
      </c>
      <c r="N35" s="11070">
        <f t="shared" si="0"/>
        <v>0.26115968973173342</v>
      </c>
      <c r="P35" s="11070">
        <f t="shared" si="1"/>
        <v>0.93773106539876705</v>
      </c>
      <c r="Q35" s="11070">
        <f t="shared" si="2"/>
        <v>0.67723032264493732</v>
      </c>
      <c r="R35" s="11070">
        <f t="shared" si="3"/>
        <v>1.298434995615122</v>
      </c>
      <c r="T35" s="11071"/>
      <c r="U35" s="11071"/>
      <c r="W35" s="11070"/>
    </row>
    <row r="36" spans="1:23">
      <c r="A36" s="245" t="s">
        <v>33</v>
      </c>
      <c r="B36" s="246">
        <v>-8.5473731392545271E-2</v>
      </c>
      <c r="C36" s="247">
        <v>8.1299187576718321E-2</v>
      </c>
      <c r="D36" s="248">
        <v>-1.0513479155236038</v>
      </c>
      <c r="E36" s="249">
        <v>0.29309882787114955</v>
      </c>
      <c r="F36" s="250">
        <v>-0.24481721101527937</v>
      </c>
      <c r="G36" s="251">
        <v>7.3869748230188825E-2</v>
      </c>
      <c r="J36" t="s">
        <v>33</v>
      </c>
      <c r="K36" s="11066">
        <v>54</v>
      </c>
      <c r="L36">
        <f t="shared" si="4"/>
        <v>-0.10597551505967928</v>
      </c>
      <c r="M36" s="11070">
        <f t="shared" si="5"/>
        <v>-0.43897702504760538</v>
      </c>
      <c r="N36" s="11070">
        <f t="shared" si="0"/>
        <v>0.22702599492824704</v>
      </c>
      <c r="P36" s="11070">
        <f t="shared" ref="P36:P65" si="6">EXP(L36)</f>
        <v>0.89944667070436546</v>
      </c>
      <c r="Q36" s="11070">
        <f t="shared" ref="Q36:Q65" si="7">EXP(M36)</f>
        <v>0.64469559131017118</v>
      </c>
      <c r="R36" s="11070">
        <f t="shared" ref="R36:R65" si="8">EXP(N36)</f>
        <v>1.2548624875766294</v>
      </c>
      <c r="T36" s="11071"/>
      <c r="U36" s="11071"/>
      <c r="W36" s="11070"/>
    </row>
    <row r="37" spans="1:23">
      <c r="A37" s="252" t="s">
        <v>34</v>
      </c>
      <c r="B37" s="253">
        <v>0.39342336940311934</v>
      </c>
      <c r="C37" s="254">
        <v>7.5553296505742482E-2</v>
      </c>
      <c r="D37" s="255">
        <v>5.2072296987493711</v>
      </c>
      <c r="E37" s="256">
        <v>1.9168075997077743E-7</v>
      </c>
      <c r="F37" s="257">
        <v>0.24534162933858819</v>
      </c>
      <c r="G37" s="258">
        <v>0.54150510946765051</v>
      </c>
      <c r="J37" t="s">
        <v>34</v>
      </c>
      <c r="K37" s="11066">
        <v>59</v>
      </c>
      <c r="L37">
        <f t="shared" si="4"/>
        <v>0.30869197158929446</v>
      </c>
      <c r="M37" s="11070">
        <f t="shared" si="5"/>
        <v>-1.6299819346063615E-2</v>
      </c>
      <c r="N37" s="11070">
        <f t="shared" si="0"/>
        <v>0.63368376252465253</v>
      </c>
      <c r="P37" s="11070">
        <f t="shared" si="6"/>
        <v>1.3616428812067816</v>
      </c>
      <c r="Q37" s="11070">
        <f t="shared" si="7"/>
        <v>0.98383230387373211</v>
      </c>
      <c r="R37" s="11070">
        <f t="shared" si="8"/>
        <v>1.8845400060974844</v>
      </c>
      <c r="T37" s="11071"/>
      <c r="U37" s="11071"/>
      <c r="W37" s="11070"/>
    </row>
    <row r="38" spans="1:23">
      <c r="A38" s="259" t="s">
        <v>35</v>
      </c>
      <c r="B38" s="260">
        <v>0.18969773767823317</v>
      </c>
      <c r="C38" s="261">
        <v>7.1291474974707419E-2</v>
      </c>
      <c r="D38" s="262">
        <v>2.6608754797896044</v>
      </c>
      <c r="E38" s="263">
        <v>7.7937774165654054E-3</v>
      </c>
      <c r="F38" s="264">
        <v>4.9969014323068078E-2</v>
      </c>
      <c r="G38" s="265">
        <v>0.32942646103339823</v>
      </c>
      <c r="J38" t="s">
        <v>35</v>
      </c>
      <c r="K38" s="11066">
        <v>54</v>
      </c>
      <c r="L38">
        <f t="shared" si="4"/>
        <v>0.16919595401109921</v>
      </c>
      <c r="M38" s="11070">
        <f t="shared" si="5"/>
        <v>-0.14419079970925797</v>
      </c>
      <c r="N38" s="11070">
        <f t="shared" si="0"/>
        <v>0.48258270773145651</v>
      </c>
      <c r="P38" s="11070">
        <f t="shared" si="6"/>
        <v>1.1843521947502074</v>
      </c>
      <c r="Q38" s="11070">
        <f t="shared" si="7"/>
        <v>0.86572255268874077</v>
      </c>
      <c r="R38" s="11070">
        <f t="shared" si="8"/>
        <v>1.620253644603795</v>
      </c>
      <c r="T38" s="11071"/>
      <c r="U38" s="11071"/>
      <c r="W38" s="11070"/>
    </row>
    <row r="39" spans="1:23">
      <c r="A39" s="266" t="s">
        <v>36</v>
      </c>
      <c r="B39" s="267">
        <v>0.10105441385979187</v>
      </c>
      <c r="C39" s="268">
        <v>7.644625326016237E-2</v>
      </c>
      <c r="D39" s="269">
        <v>1.3219014608326567</v>
      </c>
      <c r="E39" s="270">
        <v>0.18620096592194932</v>
      </c>
      <c r="F39" s="271">
        <v>-4.8777489283154049E-2</v>
      </c>
      <c r="G39" s="272">
        <v>0.25088631700273778</v>
      </c>
      <c r="J39" t="s">
        <v>36</v>
      </c>
      <c r="K39" s="11066">
        <v>71</v>
      </c>
      <c r="L39">
        <f t="shared" si="4"/>
        <v>-0.13782805790609132</v>
      </c>
      <c r="M39" s="11070">
        <f t="shared" si="5"/>
        <v>-0.47237486113338745</v>
      </c>
      <c r="N39" s="11070">
        <f t="shared" si="0"/>
        <v>0.19671874532120492</v>
      </c>
      <c r="P39" s="11070">
        <f t="shared" si="6"/>
        <v>0.87124848315621362</v>
      </c>
      <c r="Q39" s="11070">
        <f t="shared" si="7"/>
        <v>0.62351973578866271</v>
      </c>
      <c r="R39" s="11070">
        <f t="shared" si="8"/>
        <v>1.2174015926567006</v>
      </c>
      <c r="T39" s="11071"/>
      <c r="U39" s="11071"/>
      <c r="W39" s="11070"/>
    </row>
    <row r="40" spans="1:23">
      <c r="A40" s="273" t="s">
        <v>37</v>
      </c>
      <c r="B40" s="274">
        <v>-0.55855728873927746</v>
      </c>
      <c r="C40" s="275">
        <v>9.7199250103477436E-2</v>
      </c>
      <c r="D40" s="276">
        <v>-5.7465184982872035</v>
      </c>
      <c r="E40" s="277">
        <v>9.1099668797210101E-9</v>
      </c>
      <c r="F40" s="278">
        <v>-0.7490643182663943</v>
      </c>
      <c r="G40" s="279">
        <v>-0.36805025921216061</v>
      </c>
      <c r="J40" t="s">
        <v>1754</v>
      </c>
      <c r="K40" s="11066">
        <v>55</v>
      </c>
      <c r="L40">
        <f t="shared" si="4"/>
        <v>-0.59190499523574958</v>
      </c>
      <c r="M40" s="11070">
        <f t="shared" si="5"/>
        <v>-0.95672045922918547</v>
      </c>
      <c r="N40" s="11070">
        <f t="shared" si="0"/>
        <v>-0.22708953124231368</v>
      </c>
      <c r="P40" s="11070">
        <f t="shared" si="6"/>
        <v>0.55327229908840247</v>
      </c>
      <c r="Q40" s="11070">
        <f t="shared" si="7"/>
        <v>0.38415066013902721</v>
      </c>
      <c r="R40" s="11070">
        <f t="shared" si="8"/>
        <v>0.79684943617637638</v>
      </c>
      <c r="T40" s="11071"/>
      <c r="U40" s="11071"/>
      <c r="W40" s="11070"/>
    </row>
    <row r="41" spans="1:23">
      <c r="A41" s="280" t="s">
        <v>38</v>
      </c>
      <c r="B41" s="281">
        <v>3.5405423399433901E-2</v>
      </c>
      <c r="C41" s="282">
        <v>7.2471345166347984E-2</v>
      </c>
      <c r="D41" s="283">
        <v>0.48854375916668347</v>
      </c>
      <c r="E41" s="284">
        <v>0.62516473825113095</v>
      </c>
      <c r="F41" s="285">
        <v>-0.10663580303777906</v>
      </c>
      <c r="G41" s="286">
        <v>0.17744664983664685</v>
      </c>
      <c r="J41" t="s">
        <v>1755</v>
      </c>
      <c r="K41" s="11066">
        <v>55</v>
      </c>
      <c r="L41">
        <f t="shared" si="4"/>
        <v>2.0577169029617481E-3</v>
      </c>
      <c r="M41" s="11070">
        <f t="shared" si="5"/>
        <v>-0.31429194400057026</v>
      </c>
      <c r="N41" s="11070">
        <f t="shared" si="0"/>
        <v>0.31840737780649386</v>
      </c>
      <c r="P41" s="11070">
        <f t="shared" si="6"/>
        <v>1.0020598354552659</v>
      </c>
      <c r="Q41" s="11070">
        <f t="shared" si="7"/>
        <v>0.73030578864036499</v>
      </c>
      <c r="R41" s="11070">
        <f t="shared" si="8"/>
        <v>1.3749362656731039</v>
      </c>
      <c r="T41" s="11071"/>
      <c r="U41" s="11071"/>
      <c r="W41" s="11070"/>
    </row>
    <row r="42" spans="1:23">
      <c r="A42" s="287" t="s">
        <v>39</v>
      </c>
      <c r="B42" s="288">
        <v>-8.1803314468569241E-2</v>
      </c>
      <c r="C42" s="289">
        <v>7.0499984415911279E-2</v>
      </c>
      <c r="D42" s="290">
        <v>-1.1603309581740402</v>
      </c>
      <c r="E42" s="291">
        <v>0.24591408473742954</v>
      </c>
      <c r="F42" s="292">
        <v>-0.2199807448343904</v>
      </c>
      <c r="G42" s="293">
        <v>5.6374115897251928E-2</v>
      </c>
      <c r="J42" t="s">
        <v>39</v>
      </c>
      <c r="K42" s="11066">
        <v>71</v>
      </c>
      <c r="L42">
        <f t="shared" si="4"/>
        <v>-0.32068578623445243</v>
      </c>
      <c r="M42" s="11070">
        <f t="shared" si="5"/>
        <v>-0.64357811668462384</v>
      </c>
      <c r="N42" s="11070">
        <f t="shared" si="0"/>
        <v>2.2065442157190862E-3</v>
      </c>
      <c r="P42" s="11070">
        <f t="shared" si="6"/>
        <v>0.72565122477582567</v>
      </c>
      <c r="Q42" s="11070">
        <f t="shared" si="7"/>
        <v>0.5254090816416952</v>
      </c>
      <c r="R42" s="11070">
        <f t="shared" si="8"/>
        <v>1.002208980425946</v>
      </c>
      <c r="T42" s="11071"/>
      <c r="U42" s="11071"/>
      <c r="W42" s="11070"/>
    </row>
    <row r="43" spans="1:23">
      <c r="A43" s="294" t="s">
        <v>40</v>
      </c>
      <c r="B43" s="295">
        <v>0.24793566403168057</v>
      </c>
      <c r="C43" s="296">
        <v>7.8892907361279144E-2</v>
      </c>
      <c r="D43" s="297">
        <v>3.1426863621122942</v>
      </c>
      <c r="E43" s="298">
        <v>1.6740510879734655E-3</v>
      </c>
      <c r="F43" s="299">
        <v>9.3308406967918561E-2</v>
      </c>
      <c r="G43" s="300">
        <v>0.40256292109544256</v>
      </c>
      <c r="J43" t="s">
        <v>40</v>
      </c>
      <c r="K43" s="11066">
        <v>51</v>
      </c>
      <c r="L43">
        <f t="shared" si="4"/>
        <v>0.26597164885256119</v>
      </c>
      <c r="M43" s="11070">
        <f t="shared" si="5"/>
        <v>-6.0362426273012137E-2</v>
      </c>
      <c r="N43" s="11070">
        <f t="shared" si="0"/>
        <v>0.59230572397813452</v>
      </c>
      <c r="P43" s="11070">
        <f t="shared" si="6"/>
        <v>1.3046980684752705</v>
      </c>
      <c r="Q43" s="11070">
        <f t="shared" si="7"/>
        <v>0.94142327521852098</v>
      </c>
      <c r="R43" s="11070">
        <f t="shared" si="8"/>
        <v>1.8081527137598994</v>
      </c>
      <c r="T43" s="11071"/>
      <c r="U43" s="11071"/>
      <c r="W43" s="11070"/>
    </row>
    <row r="44" spans="1:23">
      <c r="A44" s="301" t="s">
        <v>41</v>
      </c>
      <c r="B44" s="302">
        <v>2.5489337486415443E-2</v>
      </c>
      <c r="C44" s="303">
        <v>8.9538440608172828E-2</v>
      </c>
      <c r="D44" s="304">
        <v>0.28467479792236683</v>
      </c>
      <c r="E44" s="305">
        <v>0.77589330042442517</v>
      </c>
      <c r="F44" s="306">
        <v>-0.15000278133748193</v>
      </c>
      <c r="G44" s="307">
        <v>0.20098145631031281</v>
      </c>
      <c r="J44" t="s">
        <v>41</v>
      </c>
      <c r="K44" s="11066">
        <v>41</v>
      </c>
      <c r="L44">
        <f t="shared" si="4"/>
        <v>0.17198455060067808</v>
      </c>
      <c r="M44" s="11070">
        <f t="shared" si="5"/>
        <v>-0.16871034527376116</v>
      </c>
      <c r="N44" s="11070">
        <f t="shared" si="0"/>
        <v>0.51267944647511721</v>
      </c>
      <c r="P44" s="11070">
        <f t="shared" si="6"/>
        <v>1.1876594844465338</v>
      </c>
      <c r="Q44" s="11070">
        <f t="shared" si="7"/>
        <v>0.84475355481176118</v>
      </c>
      <c r="R44" s="11070">
        <f t="shared" si="8"/>
        <v>1.6697592368346055</v>
      </c>
      <c r="T44" s="11071"/>
      <c r="U44" s="11071"/>
      <c r="W44" s="11070"/>
    </row>
    <row r="45" spans="1:23">
      <c r="A45" s="308" t="s">
        <v>42</v>
      </c>
      <c r="B45" s="309">
        <v>0.62216331212311093</v>
      </c>
      <c r="C45" s="310">
        <v>7.1135931230926056E-2</v>
      </c>
      <c r="D45" s="311">
        <v>8.7461188931849954</v>
      </c>
      <c r="E45" s="312">
        <v>2.2081644523699235E-18</v>
      </c>
      <c r="F45" s="313">
        <v>0.48273944890377785</v>
      </c>
      <c r="G45" s="314">
        <v>0.76158717534244402</v>
      </c>
      <c r="J45" t="s">
        <v>42</v>
      </c>
      <c r="K45" s="11066">
        <v>60</v>
      </c>
      <c r="L45">
        <f t="shared" si="4"/>
        <v>0.52458599147994789</v>
      </c>
      <c r="M45" s="11070">
        <f t="shared" si="5"/>
        <v>0.20760167328866097</v>
      </c>
      <c r="N45" s="11070">
        <f t="shared" si="0"/>
        <v>0.84157030967123481</v>
      </c>
      <c r="P45" s="11070">
        <f t="shared" si="6"/>
        <v>1.689759128867979</v>
      </c>
      <c r="Q45" s="11070">
        <f t="shared" si="7"/>
        <v>1.2307228421178236</v>
      </c>
      <c r="R45" s="11070">
        <f t="shared" si="8"/>
        <v>2.3200072476751186</v>
      </c>
      <c r="T45" s="11071"/>
      <c r="U45" s="11071"/>
      <c r="W45" s="11070"/>
    </row>
    <row r="46" spans="1:23">
      <c r="A46" s="315" t="s">
        <v>43</v>
      </c>
      <c r="B46" s="316">
        <v>0.26257705753458144</v>
      </c>
      <c r="C46" s="317">
        <v>6.9176527547682887E-2</v>
      </c>
      <c r="D46" s="318">
        <v>3.7957536586899212</v>
      </c>
      <c r="E46" s="319">
        <v>1.4719560494295551E-4</v>
      </c>
      <c r="F46" s="320">
        <v>0.1269935549655801</v>
      </c>
      <c r="G46" s="321">
        <v>0.39816056010358281</v>
      </c>
      <c r="J46" t="s">
        <v>43</v>
      </c>
      <c r="K46" s="11066">
        <v>63</v>
      </c>
      <c r="L46">
        <f t="shared" si="4"/>
        <v>0.12646196840340385</v>
      </c>
      <c r="M46" s="11070">
        <f t="shared" si="5"/>
        <v>-0.18863320144093232</v>
      </c>
      <c r="N46" s="11070">
        <f t="shared" si="0"/>
        <v>0.4415571382477399</v>
      </c>
      <c r="P46" s="11070">
        <f t="shared" si="6"/>
        <v>1.1348062918602608</v>
      </c>
      <c r="Q46" s="11070">
        <f t="shared" si="7"/>
        <v>0.82809019328510192</v>
      </c>
      <c r="R46" s="11070">
        <f t="shared" si="8"/>
        <v>1.5551268816949579</v>
      </c>
      <c r="T46" s="11071"/>
      <c r="U46" s="11071"/>
      <c r="W46" s="11070"/>
    </row>
    <row r="47" spans="1:23">
      <c r="A47" s="322" t="s">
        <v>44</v>
      </c>
      <c r="B47" s="323">
        <v>0.27365264080707435</v>
      </c>
      <c r="C47" s="324">
        <v>7.461079642825863E-2</v>
      </c>
      <c r="D47" s="325">
        <v>3.6677351523810993</v>
      </c>
      <c r="E47" s="326">
        <v>2.4470846329904312E-4</v>
      </c>
      <c r="F47" s="327">
        <v>0.12741816694983776</v>
      </c>
      <c r="G47" s="328">
        <v>0.41988711466431095</v>
      </c>
      <c r="J47" t="s">
        <v>44</v>
      </c>
      <c r="K47" s="11066">
        <v>64</v>
      </c>
      <c r="L47">
        <f t="shared" si="4"/>
        <v>0.12469162884655849</v>
      </c>
      <c r="M47" s="11070">
        <f t="shared" si="5"/>
        <v>-0.20170491638713972</v>
      </c>
      <c r="N47" s="11070">
        <f t="shared" si="0"/>
        <v>0.45108817408025681</v>
      </c>
      <c r="P47" s="11070">
        <f t="shared" si="6"/>
        <v>1.1327990766429077</v>
      </c>
      <c r="Q47" s="11070">
        <f t="shared" si="7"/>
        <v>0.81733607484312321</v>
      </c>
      <c r="R47" s="11070">
        <f t="shared" si="8"/>
        <v>1.570019711034196</v>
      </c>
      <c r="T47" s="11071"/>
      <c r="U47" s="11071"/>
      <c r="W47" s="11070"/>
    </row>
    <row r="48" spans="1:23">
      <c r="A48" s="329" t="s">
        <v>45</v>
      </c>
      <c r="B48" s="330">
        <v>0.25185567808924181</v>
      </c>
      <c r="C48" s="331">
        <v>9.8876892925269369E-2</v>
      </c>
      <c r="D48" s="332">
        <v>2.5471641617985812</v>
      </c>
      <c r="E48" s="333">
        <v>1.0860233073149806E-2</v>
      </c>
      <c r="F48" s="334">
        <v>5.8060529052490595E-2</v>
      </c>
      <c r="G48" s="335">
        <v>0.44565082712599302</v>
      </c>
      <c r="J48" t="s">
        <v>45</v>
      </c>
      <c r="K48" s="11066">
        <v>66</v>
      </c>
      <c r="L48">
        <f t="shared" si="4"/>
        <v>7.7202820470049671E-2</v>
      </c>
      <c r="M48" s="11070">
        <f t="shared" si="5"/>
        <v>-0.29805520814541719</v>
      </c>
      <c r="N48" s="11070">
        <f t="shared" si="0"/>
        <v>0.45246084908551643</v>
      </c>
      <c r="P48" s="11070">
        <f t="shared" si="6"/>
        <v>1.0802611532500923</v>
      </c>
      <c r="Q48" s="11070">
        <f t="shared" si="7"/>
        <v>0.74226035979869009</v>
      </c>
      <c r="R48" s="11070">
        <f t="shared" si="8"/>
        <v>1.5721763176706809</v>
      </c>
      <c r="T48" s="11071"/>
      <c r="U48" s="11071"/>
      <c r="W48" s="11070"/>
    </row>
    <row r="49" spans="1:23">
      <c r="A49" s="336" t="s">
        <v>46</v>
      </c>
      <c r="B49" s="337">
        <v>0.250744424056077</v>
      </c>
      <c r="C49" s="338">
        <v>6.8995554058016093E-2</v>
      </c>
      <c r="D49" s="339">
        <v>3.6342113267941043</v>
      </c>
      <c r="E49" s="340">
        <v>2.7883225289989397E-4</v>
      </c>
      <c r="F49" s="341">
        <v>0.11551562300897911</v>
      </c>
      <c r="G49" s="342">
        <v>0.38597322510317489</v>
      </c>
      <c r="J49" t="s">
        <v>46</v>
      </c>
      <c r="K49" s="11066">
        <v>63</v>
      </c>
      <c r="L49">
        <f t="shared" si="4"/>
        <v>0.11462933492489935</v>
      </c>
      <c r="M49" s="11070">
        <f t="shared" si="5"/>
        <v>-0.20011113339753328</v>
      </c>
      <c r="N49" s="11070">
        <f t="shared" si="0"/>
        <v>0.42936980324733198</v>
      </c>
      <c r="P49" s="11070">
        <f t="shared" si="6"/>
        <v>1.1214576753289791</v>
      </c>
      <c r="Q49" s="11070">
        <f t="shared" si="7"/>
        <v>0.8186397698034612</v>
      </c>
      <c r="R49" s="11070">
        <f t="shared" si="8"/>
        <v>1.5362890540441472</v>
      </c>
      <c r="T49" s="11071"/>
      <c r="U49" s="11071"/>
      <c r="W49" s="11070"/>
    </row>
    <row r="50" spans="1:23">
      <c r="A50" s="343" t="s">
        <v>47</v>
      </c>
      <c r="B50" s="344">
        <v>0.48381392058676126</v>
      </c>
      <c r="C50" s="345">
        <v>7.3245856826041303E-2</v>
      </c>
      <c r="D50" s="346">
        <v>6.6053418111527851</v>
      </c>
      <c r="E50" s="347">
        <v>3.9660119730151596E-11</v>
      </c>
      <c r="F50" s="348">
        <v>0.34025467919094304</v>
      </c>
      <c r="G50" s="349">
        <v>0.62737316198257953</v>
      </c>
      <c r="J50" t="s">
        <v>1756</v>
      </c>
      <c r="K50" s="11066">
        <v>63</v>
      </c>
      <c r="L50">
        <f t="shared" si="4"/>
        <v>0.34769883145558361</v>
      </c>
      <c r="M50" s="11070">
        <f t="shared" si="5"/>
        <v>2.4627922784430711E-2</v>
      </c>
      <c r="N50" s="11070">
        <f t="shared" si="0"/>
        <v>0.67076974012673662</v>
      </c>
      <c r="P50" s="11070">
        <f t="shared" si="6"/>
        <v>1.4158057893562637</v>
      </c>
      <c r="Q50" s="11070">
        <f t="shared" si="7"/>
        <v>1.0249336950935595</v>
      </c>
      <c r="R50" s="11070">
        <f t="shared" si="8"/>
        <v>1.9557421546100451</v>
      </c>
      <c r="T50" s="11071"/>
      <c r="U50" s="11071"/>
      <c r="W50" s="11070"/>
    </row>
    <row r="51" spans="1:23">
      <c r="A51" s="350" t="s">
        <v>48</v>
      </c>
      <c r="B51" s="351">
        <v>0.14597490886695774</v>
      </c>
      <c r="C51" s="352">
        <v>7.8863837992704952E-2</v>
      </c>
      <c r="D51" s="353">
        <v>1.8509739391641158</v>
      </c>
      <c r="E51" s="354">
        <v>6.417330239222703E-2</v>
      </c>
      <c r="F51" s="355">
        <v>-8.5953732813455475E-3</v>
      </c>
      <c r="G51" s="356">
        <v>0.300545191015261</v>
      </c>
      <c r="J51" t="s">
        <v>48</v>
      </c>
      <c r="K51" s="11066">
        <v>58</v>
      </c>
      <c r="L51">
        <f t="shared" si="4"/>
        <v>7.4089433882471134E-2</v>
      </c>
      <c r="M51" s="11070">
        <f t="shared" si="5"/>
        <v>-0.2567404950355322</v>
      </c>
      <c r="N51" s="11070">
        <f t="shared" si="0"/>
        <v>0.40491936280047436</v>
      </c>
      <c r="P51" s="11070">
        <f t="shared" si="6"/>
        <v>1.0769031128160114</v>
      </c>
      <c r="Q51" s="11070">
        <f t="shared" si="7"/>
        <v>0.77356893269893623</v>
      </c>
      <c r="R51" s="11070">
        <f t="shared" si="8"/>
        <v>1.4991816053762903</v>
      </c>
      <c r="T51" s="11071"/>
      <c r="U51" s="11071"/>
      <c r="W51" s="11070"/>
    </row>
    <row r="52" spans="1:23">
      <c r="A52" s="357" t="s">
        <v>49</v>
      </c>
      <c r="B52" s="358">
        <v>0.27282050091728444</v>
      </c>
      <c r="C52" s="359">
        <v>9.762421017738826E-2</v>
      </c>
      <c r="D52" s="360">
        <v>2.7945988031202038</v>
      </c>
      <c r="E52" s="361">
        <v>5.1964159042491706E-3</v>
      </c>
      <c r="F52" s="362">
        <v>8.1480564950434875E-2</v>
      </c>
      <c r="G52" s="363">
        <v>0.464160436884134</v>
      </c>
      <c r="J52" t="s">
        <v>49</v>
      </c>
      <c r="K52" s="11066">
        <v>77</v>
      </c>
      <c r="L52">
        <f t="shared" si="4"/>
        <v>-4.3137507824627885E-2</v>
      </c>
      <c r="M52" s="11070">
        <f t="shared" si="5"/>
        <v>-0.42309476848258953</v>
      </c>
      <c r="N52" s="11070">
        <f t="shared" si="0"/>
        <v>0.33681975283333376</v>
      </c>
      <c r="P52" s="11070">
        <f t="shared" si="6"/>
        <v>0.95777967881146797</v>
      </c>
      <c r="Q52" s="11070">
        <f t="shared" si="7"/>
        <v>0.65501655524532854</v>
      </c>
      <c r="R52" s="11070">
        <f t="shared" si="8"/>
        <v>1.4004866072440252</v>
      </c>
      <c r="T52" s="11071"/>
      <c r="U52" s="11071"/>
      <c r="W52" s="11070"/>
    </row>
    <row r="53" spans="1:23">
      <c r="A53" s="364" t="s">
        <v>50</v>
      </c>
      <c r="B53" s="365">
        <v>-8.2130635939252836E-2</v>
      </c>
      <c r="C53" s="366">
        <v>7.1622672879948127E-2</v>
      </c>
      <c r="D53" s="367">
        <v>-1.14671280247971</v>
      </c>
      <c r="E53" s="368">
        <v>0.25150033751121575</v>
      </c>
      <c r="F53" s="369">
        <v>-0.22250849526044481</v>
      </c>
      <c r="G53" s="370">
        <v>5.8247223381939148E-2</v>
      </c>
      <c r="J53" t="s">
        <v>50</v>
      </c>
      <c r="K53" s="11066">
        <v>59</v>
      </c>
      <c r="L53">
        <f t="shared" si="4"/>
        <v>-0.16686203375307773</v>
      </c>
      <c r="M53" s="11070">
        <f t="shared" si="5"/>
        <v>-0.48414994394509658</v>
      </c>
      <c r="N53" s="11070">
        <f t="shared" si="0"/>
        <v>0.15042587643894112</v>
      </c>
      <c r="P53" s="11070">
        <f t="shared" si="6"/>
        <v>0.84631636637565355</v>
      </c>
      <c r="Q53" s="11070">
        <f t="shared" si="7"/>
        <v>0.61622079640737593</v>
      </c>
      <c r="R53" s="11070">
        <f t="shared" si="8"/>
        <v>1.1623291459345435</v>
      </c>
      <c r="T53" s="11071"/>
      <c r="U53" s="11071"/>
      <c r="W53" s="11070"/>
    </row>
    <row r="54" spans="1:23">
      <c r="A54" s="371" t="s">
        <v>51</v>
      </c>
      <c r="B54" s="372">
        <v>-0.30355715866604605</v>
      </c>
      <c r="C54" s="373">
        <v>7.4477135451654186E-2</v>
      </c>
      <c r="D54" s="374">
        <v>-4.0758436374489193</v>
      </c>
      <c r="E54" s="375">
        <v>4.5847820345135724E-5</v>
      </c>
      <c r="F54" s="376">
        <v>-0.44952966182299947</v>
      </c>
      <c r="G54" s="377">
        <v>-0.15758465550909259</v>
      </c>
      <c r="J54" t="s">
        <v>51</v>
      </c>
      <c r="K54" s="11066">
        <v>64</v>
      </c>
      <c r="L54">
        <f t="shared" si="4"/>
        <v>-0.45251817062656197</v>
      </c>
      <c r="M54" s="11070">
        <f t="shared" si="5"/>
        <v>-0.77865274515997684</v>
      </c>
      <c r="N54" s="11070">
        <f t="shared" si="0"/>
        <v>-0.12638359609314676</v>
      </c>
      <c r="P54" s="11070">
        <f t="shared" si="6"/>
        <v>0.63602451510229252</v>
      </c>
      <c r="Q54" s="11070">
        <f t="shared" si="7"/>
        <v>0.45902401723491187</v>
      </c>
      <c r="R54" s="11070">
        <f t="shared" si="8"/>
        <v>0.8812767276272695</v>
      </c>
      <c r="T54" s="11071"/>
      <c r="U54" s="11071"/>
      <c r="W54" s="11070"/>
    </row>
    <row r="55" spans="1:23">
      <c r="A55" s="378" t="s">
        <v>52</v>
      </c>
      <c r="B55" s="379">
        <v>-0.26276277836877349</v>
      </c>
      <c r="C55" s="380">
        <v>9.7932459329396121E-2</v>
      </c>
      <c r="D55" s="381">
        <v>-2.6831020089567046</v>
      </c>
      <c r="E55" s="382">
        <v>7.2942737421166819E-3</v>
      </c>
      <c r="F55" s="383">
        <v>-0.45470687157182343</v>
      </c>
      <c r="G55" s="384">
        <v>-7.0818685165723511E-2</v>
      </c>
      <c r="J55" t="s">
        <v>1757</v>
      </c>
      <c r="K55" s="11066">
        <v>86</v>
      </c>
      <c r="L55">
        <f t="shared" si="4"/>
        <v>-0.69433409257472944</v>
      </c>
      <c r="M55" s="11070">
        <f t="shared" si="5"/>
        <v>-1.0807491473790338</v>
      </c>
      <c r="N55" s="11070">
        <f t="shared" si="0"/>
        <v>-0.30791903777042495</v>
      </c>
      <c r="P55" s="11070">
        <f t="shared" si="6"/>
        <v>0.49940689604334243</v>
      </c>
      <c r="Q55" s="11070">
        <f t="shared" si="7"/>
        <v>0.33934121381738397</v>
      </c>
      <c r="R55" s="11070">
        <f t="shared" si="8"/>
        <v>0.73497482080047039</v>
      </c>
      <c r="T55" s="11071"/>
      <c r="U55" s="11071"/>
      <c r="W55" s="11070"/>
    </row>
    <row r="56" spans="1:23">
      <c r="A56" s="385" t="s">
        <v>53</v>
      </c>
      <c r="B56" s="386">
        <v>0.29782460112350362</v>
      </c>
      <c r="C56" s="387">
        <v>7.061011739828589E-2</v>
      </c>
      <c r="D56" s="388">
        <v>4.2178743230744651</v>
      </c>
      <c r="E56" s="389">
        <v>2.4661620158562951E-5</v>
      </c>
      <c r="F56" s="390">
        <v>0.15943131407871822</v>
      </c>
      <c r="G56" s="391">
        <v>0.43621788816828899</v>
      </c>
      <c r="J56" t="s">
        <v>53</v>
      </c>
      <c r="K56" s="11066">
        <v>75</v>
      </c>
      <c r="L56">
        <f t="shared" si="4"/>
        <v>7.5584380402676787E-3</v>
      </c>
      <c r="M56" s="11070">
        <f t="shared" si="5"/>
        <v>-0.31815136549337575</v>
      </c>
      <c r="N56" s="11070">
        <f t="shared" si="0"/>
        <v>0.33326824157391122</v>
      </c>
      <c r="P56" s="11070">
        <f t="shared" si="6"/>
        <v>1.0075870751381804</v>
      </c>
      <c r="Q56" s="11070">
        <f t="shared" si="7"/>
        <v>0.7274926627943652</v>
      </c>
      <c r="R56" s="11070">
        <f t="shared" si="8"/>
        <v>1.3955215851743663</v>
      </c>
      <c r="T56" s="11071"/>
      <c r="U56" s="11071"/>
      <c r="W56" s="11070"/>
    </row>
    <row r="57" spans="1:23">
      <c r="A57" s="392" t="s">
        <v>54</v>
      </c>
      <c r="B57" s="393">
        <v>0.15094271971410178</v>
      </c>
      <c r="C57" s="394">
        <v>7.2908465319076216E-2</v>
      </c>
      <c r="D57" s="395">
        <v>2.0703044434348863</v>
      </c>
      <c r="E57" s="396">
        <v>3.8423843749132096E-2</v>
      </c>
      <c r="F57" s="397">
        <v>8.0447535206248366E-3</v>
      </c>
      <c r="G57" s="398">
        <v>0.29384068590757872</v>
      </c>
      <c r="J57" t="s">
        <v>54</v>
      </c>
      <c r="K57" s="11066">
        <v>71</v>
      </c>
      <c r="L57">
        <f t="shared" si="4"/>
        <v>-8.7939752051781395E-2</v>
      </c>
      <c r="M57" s="11070">
        <f t="shared" si="5"/>
        <v>-0.41555261832960866</v>
      </c>
      <c r="N57" s="11070">
        <f t="shared" si="0"/>
        <v>0.23967311422604587</v>
      </c>
      <c r="P57" s="11070">
        <f t="shared" si="6"/>
        <v>0.9158160510992619</v>
      </c>
      <c r="Q57" s="11070">
        <f t="shared" si="7"/>
        <v>0.65997546537319018</v>
      </c>
      <c r="R57" s="11070">
        <f t="shared" si="8"/>
        <v>1.2708336649708383</v>
      </c>
      <c r="T57" s="11071"/>
      <c r="U57" s="11071"/>
      <c r="W57" s="11070"/>
    </row>
    <row r="58" spans="1:23">
      <c r="A58" s="399" t="s">
        <v>55</v>
      </c>
      <c r="B58" s="400">
        <v>4.3878109367789075E-2</v>
      </c>
      <c r="C58" s="401">
        <v>7.951211664572419E-2</v>
      </c>
      <c r="D58" s="402">
        <v>0.55184179743690231</v>
      </c>
      <c r="E58" s="403">
        <v>0.58105674768515247</v>
      </c>
      <c r="F58" s="404">
        <v>-0.11196277559237805</v>
      </c>
      <c r="G58" s="405">
        <v>0.1997189943279562</v>
      </c>
      <c r="J58" t="s">
        <v>55</v>
      </c>
      <c r="K58" s="11066">
        <v>72</v>
      </c>
      <c r="L58">
        <f t="shared" si="4"/>
        <v>-0.20785028522743221</v>
      </c>
      <c r="M58" s="11070">
        <f t="shared" si="5"/>
        <v>-0.5490564743730767</v>
      </c>
      <c r="N58" s="11070">
        <f t="shared" si="0"/>
        <v>0.13335590391821206</v>
      </c>
      <c r="P58" s="11070">
        <f t="shared" si="6"/>
        <v>0.81232864520678527</v>
      </c>
      <c r="Q58" s="11070">
        <f t="shared" si="7"/>
        <v>0.5774944342048931</v>
      </c>
      <c r="R58" s="11070">
        <f t="shared" si="8"/>
        <v>1.1426566019324935</v>
      </c>
      <c r="T58" s="11071"/>
      <c r="U58" s="11071"/>
      <c r="W58" s="11070"/>
    </row>
    <row r="59" spans="1:23">
      <c r="A59" s="406" t="s">
        <v>56</v>
      </c>
      <c r="B59" s="407">
        <v>-0.36253364454596815</v>
      </c>
      <c r="C59" s="408">
        <v>7.3578155924979044E-2</v>
      </c>
      <c r="D59" s="409">
        <v>-4.9271912293590336</v>
      </c>
      <c r="E59" s="410">
        <v>8.3420102373700029E-7</v>
      </c>
      <c r="F59" s="411">
        <v>-0.50674418020779943</v>
      </c>
      <c r="G59" s="412">
        <v>-0.21832310888413686</v>
      </c>
      <c r="J59" t="s">
        <v>56</v>
      </c>
      <c r="K59" s="11066">
        <v>62</v>
      </c>
      <c r="L59">
        <f t="shared" si="4"/>
        <v>-0.48580281084780763</v>
      </c>
      <c r="M59" s="11070">
        <f t="shared" si="5"/>
        <v>-0.80887460968384672</v>
      </c>
      <c r="N59" s="11070">
        <f t="shared" si="0"/>
        <v>-0.16273101201176854</v>
      </c>
      <c r="P59" s="11070">
        <f t="shared" si="6"/>
        <v>0.6152031067327135</v>
      </c>
      <c r="Q59" s="11070">
        <f t="shared" si="7"/>
        <v>0.44535898699555626</v>
      </c>
      <c r="R59" s="11070">
        <f t="shared" si="8"/>
        <v>0.84981974897782597</v>
      </c>
      <c r="T59" s="11071"/>
      <c r="U59" s="11071"/>
      <c r="W59" s="11070"/>
    </row>
    <row r="60" spans="1:23">
      <c r="A60" s="413" t="s">
        <v>57</v>
      </c>
      <c r="B60" s="414">
        <v>0.25654842829172864</v>
      </c>
      <c r="C60" s="415">
        <v>8.4945852335012284E-2</v>
      </c>
      <c r="D60" s="416">
        <v>3.0201407277655465</v>
      </c>
      <c r="E60" s="417">
        <v>2.5265726126366423E-3</v>
      </c>
      <c r="F60" s="418">
        <v>9.0057617079046914E-2</v>
      </c>
      <c r="G60" s="419">
        <v>0.42303923950441036</v>
      </c>
      <c r="J60" t="s">
        <v>57</v>
      </c>
      <c r="K60" s="11066">
        <v>58</v>
      </c>
      <c r="L60">
        <f t="shared" si="4"/>
        <v>0.18466295330724203</v>
      </c>
      <c r="M60" s="11070">
        <f t="shared" si="5"/>
        <v>-0.15808750467513977</v>
      </c>
      <c r="N60" s="11070">
        <f t="shared" si="0"/>
        <v>0.52741341128962371</v>
      </c>
      <c r="P60" s="11070">
        <f t="shared" si="6"/>
        <v>1.2028129676671993</v>
      </c>
      <c r="Q60" s="11070">
        <f t="shared" si="7"/>
        <v>0.85377506938959002</v>
      </c>
      <c r="R60" s="11070">
        <f t="shared" si="8"/>
        <v>1.6945435478957487</v>
      </c>
      <c r="T60" s="11071"/>
      <c r="U60" s="11071"/>
      <c r="W60" s="11070"/>
    </row>
    <row r="61" spans="1:23">
      <c r="A61" s="420" t="s">
        <v>58</v>
      </c>
      <c r="B61" s="421">
        <v>0.35266069880011086</v>
      </c>
      <c r="C61" s="422">
        <v>6.9877150796622392E-2</v>
      </c>
      <c r="D61" s="423">
        <v>5.0468671773199603</v>
      </c>
      <c r="E61" s="424">
        <v>4.4911333884180645E-7</v>
      </c>
      <c r="F61" s="425">
        <v>0.21570399989645664</v>
      </c>
      <c r="G61" s="426">
        <v>0.48961739770376511</v>
      </c>
      <c r="J61" t="s">
        <v>1758</v>
      </c>
      <c r="K61" s="11066">
        <v>59</v>
      </c>
      <c r="L61">
        <f t="shared" si="4"/>
        <v>0.26792930098628598</v>
      </c>
      <c r="M61" s="11070">
        <f t="shared" si="5"/>
        <v>-4.5937448788195168E-2</v>
      </c>
      <c r="N61" s="11070">
        <f t="shared" si="0"/>
        <v>0.58179605076076712</v>
      </c>
      <c r="P61" s="11070">
        <f t="shared" si="6"/>
        <v>1.3072547151287677</v>
      </c>
      <c r="Q61" s="11070">
        <f t="shared" si="7"/>
        <v>0.95510170309118747</v>
      </c>
      <c r="R61" s="11070">
        <f t="shared" si="8"/>
        <v>1.7892491288576822</v>
      </c>
      <c r="T61" s="11071"/>
      <c r="U61" s="11071"/>
      <c r="W61" s="11070"/>
    </row>
    <row r="62" spans="1:23">
      <c r="A62" s="427" t="s">
        <v>59</v>
      </c>
      <c r="B62" s="428">
        <v>0.46741623781607072</v>
      </c>
      <c r="C62" s="429">
        <v>7.1282035492980289E-2</v>
      </c>
      <c r="D62" s="430">
        <v>6.5572796088588259</v>
      </c>
      <c r="E62" s="431">
        <v>5.479820943908654E-11</v>
      </c>
      <c r="F62" s="432">
        <v>0.32770601550512357</v>
      </c>
      <c r="G62" s="433">
        <v>0.60712646012701788</v>
      </c>
      <c r="J62" t="s">
        <v>1759</v>
      </c>
      <c r="K62" s="11066">
        <v>72</v>
      </c>
      <c r="L62">
        <f t="shared" si="4"/>
        <v>0.21568784322084938</v>
      </c>
      <c r="M62" s="11070">
        <f t="shared" si="5"/>
        <v>-0.10938768327557502</v>
      </c>
      <c r="N62" s="11070">
        <f t="shared" si="0"/>
        <v>0.54076336971727379</v>
      </c>
      <c r="P62" s="11070">
        <f t="shared" si="6"/>
        <v>1.2407150209408142</v>
      </c>
      <c r="Q62" s="11070">
        <f t="shared" si="7"/>
        <v>0.89638283749250292</v>
      </c>
      <c r="R62" s="11070">
        <f t="shared" si="8"/>
        <v>1.7173173099725263</v>
      </c>
      <c r="T62" s="11071"/>
      <c r="U62" s="11071"/>
      <c r="W62" s="11070"/>
    </row>
    <row r="63" spans="1:23">
      <c r="A63" s="434" t="s">
        <v>60</v>
      </c>
      <c r="B63" s="435">
        <v>0.39618687596608365</v>
      </c>
      <c r="C63" s="436">
        <v>7.5012522195614981E-2</v>
      </c>
      <c r="D63" s="437">
        <v>5.2816098481920344</v>
      </c>
      <c r="E63" s="438">
        <v>1.2805366723695808E-7</v>
      </c>
      <c r="F63" s="439">
        <v>0.2491650340731669</v>
      </c>
      <c r="G63" s="440">
        <v>0.54320871785900038</v>
      </c>
      <c r="J63" t="s">
        <v>1760</v>
      </c>
      <c r="K63" s="11066">
        <v>74</v>
      </c>
      <c r="L63">
        <f t="shared" si="4"/>
        <v>0.11876663571218593</v>
      </c>
      <c r="M63" s="11070">
        <f t="shared" si="5"/>
        <v>-0.21492131856846197</v>
      </c>
      <c r="N63" s="11070">
        <f t="shared" si="0"/>
        <v>0.45245458999283383</v>
      </c>
      <c r="P63" s="11070">
        <f t="shared" si="6"/>
        <v>1.1261070944425988</v>
      </c>
      <c r="Q63" s="11070">
        <f t="shared" si="7"/>
        <v>0.80660490250905559</v>
      </c>
      <c r="R63" s="11070">
        <f t="shared" si="8"/>
        <v>1.572166477304191</v>
      </c>
      <c r="T63" s="11071"/>
      <c r="U63" s="11071"/>
      <c r="W63" s="11070"/>
    </row>
    <row r="64" spans="1:23">
      <c r="A64" s="441" t="s">
        <v>61</v>
      </c>
      <c r="B64" s="442">
        <v>-0.10928992175145483</v>
      </c>
      <c r="C64" s="443">
        <v>6.9795731188922572E-2</v>
      </c>
      <c r="D64" s="444">
        <v>-1.5658539553891866</v>
      </c>
      <c r="E64" s="445">
        <v>0.11738281139248927</v>
      </c>
      <c r="F64" s="446">
        <v>-0.24608704115638202</v>
      </c>
      <c r="G64" s="447">
        <v>2.7507197653472371E-2</v>
      </c>
      <c r="J64" t="s">
        <v>61</v>
      </c>
      <c r="K64" s="11066">
        <v>57</v>
      </c>
      <c r="L64">
        <f t="shared" si="4"/>
        <v>-0.16832947390660324</v>
      </c>
      <c r="M64" s="11070">
        <f t="shared" si="5"/>
        <v>-0.48073583598010339</v>
      </c>
      <c r="N64" s="11070">
        <f t="shared" si="0"/>
        <v>0.1440768881668969</v>
      </c>
      <c r="P64" s="11070">
        <f t="shared" si="6"/>
        <v>0.84507535853211524</v>
      </c>
      <c r="Q64" s="11070">
        <f t="shared" si="7"/>
        <v>0.61832823620303135</v>
      </c>
      <c r="R64" s="11070">
        <f t="shared" si="8"/>
        <v>1.1549729088608003</v>
      </c>
      <c r="T64" s="11071"/>
      <c r="U64" s="11071"/>
      <c r="W64" s="11070"/>
    </row>
    <row r="65" spans="1:23">
      <c r="A65" s="448" t="s">
        <v>62</v>
      </c>
      <c r="B65" s="449">
        <v>0</v>
      </c>
      <c r="C65" s="450"/>
      <c r="D65" s="451"/>
      <c r="E65" s="452"/>
      <c r="F65" s="453"/>
      <c r="G65" s="454"/>
      <c r="J65" t="s">
        <v>1761</v>
      </c>
      <c r="K65" s="11066">
        <v>51</v>
      </c>
      <c r="L65">
        <f t="shared" si="4"/>
        <v>1.8035984820880646E-2</v>
      </c>
      <c r="M65" s="11070">
        <f t="shared" si="5"/>
        <v>-0.15367083324093067</v>
      </c>
      <c r="N65" s="11070">
        <f t="shared" ref="N65" si="9">+$L$2*$G$2+K65*$G$3+G65+$G$66</f>
        <v>0.18974280288269196</v>
      </c>
      <c r="P65" s="11070">
        <f t="shared" si="6"/>
        <v>1.0181996154613477</v>
      </c>
      <c r="Q65" s="11070">
        <f t="shared" si="7"/>
        <v>0.85755425291238629</v>
      </c>
      <c r="R65" s="11070">
        <f t="shared" si="8"/>
        <v>1.2089386221393457</v>
      </c>
      <c r="T65" s="11071"/>
      <c r="U65" s="11071"/>
      <c r="W65" s="11070"/>
    </row>
    <row r="66" spans="1:23">
      <c r="A66" s="455" t="s">
        <v>63</v>
      </c>
      <c r="B66" s="456">
        <v>0.67317804911712842</v>
      </c>
      <c r="C66" s="457">
        <v>7.0683038054317721E-2</v>
      </c>
      <c r="D66" s="458">
        <v>9.5238980616511135</v>
      </c>
      <c r="E66" s="459">
        <v>1.6680211091208533E-21</v>
      </c>
      <c r="F66" s="460">
        <v>0.5346418402127916</v>
      </c>
      <c r="G66" s="461">
        <v>0.81171425802146524</v>
      </c>
      <c r="T66" s="11071"/>
      <c r="U66" s="11071"/>
    </row>
    <row r="68" spans="1:23">
      <c r="A68" t="s">
        <v>70</v>
      </c>
      <c r="B68">
        <v>4040</v>
      </c>
    </row>
    <row r="69" spans="1:23">
      <c r="A69" t="s">
        <v>71</v>
      </c>
      <c r="B69">
        <v>0.63757947491042777</v>
      </c>
    </row>
    <row r="70" spans="1:23">
      <c r="A70" t="s">
        <v>72</v>
      </c>
      <c r="B70">
        <v>0.28562431245893599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70"/>
  <sheetViews>
    <sheetView workbookViewId="0">
      <selection activeCell="P1" sqref="P1"/>
    </sheetView>
  </sheetViews>
  <sheetFormatPr defaultRowHeight="15"/>
  <sheetData>
    <row r="1" spans="1:18">
      <c r="A1" s="4150"/>
      <c r="B1" s="4151" t="s">
        <v>721</v>
      </c>
      <c r="C1" s="4152" t="s">
        <v>722</v>
      </c>
      <c r="D1" s="4153" t="s">
        <v>723</v>
      </c>
      <c r="E1" s="4154" t="s">
        <v>724</v>
      </c>
      <c r="F1" s="4155" t="s">
        <v>725</v>
      </c>
      <c r="G1" s="4156" t="s">
        <v>726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7" t="s">
        <v>1777</v>
      </c>
      <c r="B2" s="4157">
        <v>1.2227092557980078E-3</v>
      </c>
      <c r="C2" s="4158">
        <v>1.4386391662940697E-4</v>
      </c>
      <c r="D2" s="4159">
        <v>8.4990683170937391</v>
      </c>
      <c r="E2" s="4160">
        <v>1.9111840586676828E-17</v>
      </c>
      <c r="F2" s="4161">
        <v>9.4074116052949718E-4</v>
      </c>
      <c r="G2" s="4162">
        <v>1.5046773510665184E-3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4163" t="s">
        <v>657</v>
      </c>
      <c r="B3" s="4164">
        <v>-1.074510664320073E-2</v>
      </c>
      <c r="C3" s="4165">
        <v>2.5515906420828477E-4</v>
      </c>
      <c r="D3" s="4166">
        <v>-42.111404807589217</v>
      </c>
      <c r="E3" s="4167">
        <v>0</v>
      </c>
      <c r="F3" s="4168">
        <v>-1.1245209219377911E-2</v>
      </c>
      <c r="G3" s="4169">
        <v>-1.0245004067023548E-2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4170" t="s">
        <v>658</v>
      </c>
      <c r="B4" s="4171">
        <v>3.4012218277382975E-2</v>
      </c>
      <c r="C4" s="4172">
        <v>6.8622129639949819E-2</v>
      </c>
      <c r="D4" s="4173">
        <v>0.49564504126934067</v>
      </c>
      <c r="E4" s="4174">
        <v>0.62014486868152408</v>
      </c>
      <c r="F4" s="4175">
        <v>-0.10048468435935722</v>
      </c>
      <c r="G4" s="4176">
        <v>0.16850912091412318</v>
      </c>
      <c r="J4" t="s">
        <v>1</v>
      </c>
      <c r="K4" s="11066">
        <v>57</v>
      </c>
      <c r="L4">
        <f>+$L$2*$B$2+K4*$B$3+B4+$B$66</f>
        <v>0.39603265816788791</v>
      </c>
      <c r="M4" s="11070">
        <f>+$L$2*$F$2+K4*$F$3+F4+$F$66</f>
        <v>9.8114074411802754E-2</v>
      </c>
      <c r="N4" s="11070">
        <f t="shared" ref="N4:N65" si="0">+$L$2*$G$2+K4*$G$3+G4+$G$66</f>
        <v>0.69395124192397295</v>
      </c>
      <c r="O4" s="11070"/>
      <c r="P4" s="11070">
        <f t="shared" ref="P4:P35" si="1">EXP(L4)</f>
        <v>1.4859178441134118</v>
      </c>
      <c r="Q4" s="11070">
        <f t="shared" ref="Q4:Q35" si="2">EXP(M4)</f>
        <v>1.1030886121161438</v>
      </c>
      <c r="R4" s="11070">
        <f t="shared" ref="R4:R35" si="3">EXP(N4)</f>
        <v>2.0016087694160465</v>
      </c>
    </row>
    <row r="5" spans="1:18">
      <c r="A5" s="4177" t="s">
        <v>659</v>
      </c>
      <c r="B5" s="4178">
        <v>-0.18212161389695525</v>
      </c>
      <c r="C5" s="4179">
        <v>8.2458277540210706E-2</v>
      </c>
      <c r="D5" s="4180">
        <v>-2.2086516882206739</v>
      </c>
      <c r="E5" s="4181">
        <v>2.7198877188988176E-2</v>
      </c>
      <c r="F5" s="4182">
        <v>-0.34373686810297621</v>
      </c>
      <c r="G5" s="4183">
        <v>-2.0506359690934256E-2</v>
      </c>
      <c r="J5" t="s">
        <v>2</v>
      </c>
      <c r="K5" s="11066">
        <v>67</v>
      </c>
      <c r="L5">
        <f t="shared" ref="L5:L65" si="4">+$L$2*$B$2+K5*$B$3+B5+$B$66</f>
        <v>7.2447759561542369E-2</v>
      </c>
      <c r="M5" s="11070">
        <f t="shared" ref="M5:M65" si="5">+$L$2*$F$2+K5*$F$3+F5+$F$66</f>
        <v>-0.25759020152559542</v>
      </c>
      <c r="N5" s="11070">
        <f t="shared" si="0"/>
        <v>0.40248572064867993</v>
      </c>
      <c r="O5" s="11070"/>
      <c r="P5" s="11070">
        <f t="shared" si="1"/>
        <v>1.0751366390136474</v>
      </c>
      <c r="Q5" s="11070">
        <f t="shared" si="2"/>
        <v>0.77291190533604914</v>
      </c>
      <c r="R5" s="11070">
        <f t="shared" si="3"/>
        <v>1.4955375697661013</v>
      </c>
    </row>
    <row r="6" spans="1:18">
      <c r="A6" s="4184" t="s">
        <v>660</v>
      </c>
      <c r="B6" s="4185">
        <v>-0.14963403688636392</v>
      </c>
      <c r="C6" s="4186">
        <v>7.371906387096186E-2</v>
      </c>
      <c r="D6" s="4187">
        <v>-2.029787534311124</v>
      </c>
      <c r="E6" s="4188">
        <v>4.2378140613715823E-2</v>
      </c>
      <c r="F6" s="4189">
        <v>-0.29412074704745705</v>
      </c>
      <c r="G6" s="4190">
        <v>-5.1473267252707955E-3</v>
      </c>
      <c r="J6" t="s">
        <v>3</v>
      </c>
      <c r="K6" s="11066">
        <v>69</v>
      </c>
      <c r="L6">
        <f t="shared" si="4"/>
        <v>8.3445123285732281E-2</v>
      </c>
      <c r="M6" s="11070">
        <f t="shared" si="5"/>
        <v>-0.23046449890883214</v>
      </c>
      <c r="N6" s="11070">
        <f t="shared" si="0"/>
        <v>0.39735474548029637</v>
      </c>
      <c r="O6" s="11070"/>
      <c r="P6" s="11070">
        <f t="shared" si="1"/>
        <v>1.0870255612649566</v>
      </c>
      <c r="Q6" s="11070">
        <f t="shared" si="2"/>
        <v>0.79416462821265255</v>
      </c>
      <c r="R6" s="11070">
        <f t="shared" si="3"/>
        <v>1.4878836564438263</v>
      </c>
    </row>
    <row r="7" spans="1:18">
      <c r="A7" s="4191" t="s">
        <v>661</v>
      </c>
      <c r="B7" s="4192">
        <v>-5.1655344268801702E-2</v>
      </c>
      <c r="C7" s="4193">
        <v>7.7625836500137907E-2</v>
      </c>
      <c r="D7" s="4194">
        <v>-0.66544009826818329</v>
      </c>
      <c r="E7" s="4195">
        <v>0.50576904504161146</v>
      </c>
      <c r="F7" s="4196">
        <v>-0.20379918807886674</v>
      </c>
      <c r="G7" s="4197">
        <v>0.10048849954126335</v>
      </c>
      <c r="J7" t="s">
        <v>4</v>
      </c>
      <c r="K7" s="11066">
        <v>67</v>
      </c>
      <c r="L7">
        <f t="shared" si="4"/>
        <v>0.20291402918969592</v>
      </c>
      <c r="M7" s="11070">
        <f t="shared" si="5"/>
        <v>-0.11765252150148597</v>
      </c>
      <c r="N7" s="11070">
        <f t="shared" si="0"/>
        <v>0.52348057988087759</v>
      </c>
      <c r="O7" s="11070"/>
      <c r="P7" s="11070">
        <f t="shared" si="1"/>
        <v>1.2249671523018362</v>
      </c>
      <c r="Q7" s="11070">
        <f t="shared" si="2"/>
        <v>0.88900490904199136</v>
      </c>
      <c r="R7" s="11070">
        <f t="shared" si="3"/>
        <v>1.6878922815347386</v>
      </c>
    </row>
    <row r="8" spans="1:18">
      <c r="A8" s="4198" t="s">
        <v>662</v>
      </c>
      <c r="B8" s="4199">
        <v>0.11098292462624557</v>
      </c>
      <c r="C8" s="4200">
        <v>7.1851600814522562E-2</v>
      </c>
      <c r="D8" s="4201">
        <v>1.5446131104682894</v>
      </c>
      <c r="E8" s="4202">
        <v>0.12243987308610406</v>
      </c>
      <c r="F8" s="4203">
        <v>-2.9843625201767449E-2</v>
      </c>
      <c r="G8" s="4204">
        <v>0.25180947445425861</v>
      </c>
      <c r="J8" t="s">
        <v>5</v>
      </c>
      <c r="K8" s="11066">
        <v>47</v>
      </c>
      <c r="L8">
        <f t="shared" si="4"/>
        <v>0.58045443094875782</v>
      </c>
      <c r="M8" s="11070">
        <f t="shared" si="5"/>
        <v>0.28120722576317159</v>
      </c>
      <c r="N8" s="11070">
        <f t="shared" si="0"/>
        <v>0.87970163613434382</v>
      </c>
      <c r="O8" s="11070"/>
      <c r="P8" s="11070">
        <f t="shared" si="1"/>
        <v>1.786850246331769</v>
      </c>
      <c r="Q8" s="11070">
        <f t="shared" si="2"/>
        <v>1.3247280932837682</v>
      </c>
      <c r="R8" s="11070">
        <f t="shared" si="3"/>
        <v>2.4101804883607691</v>
      </c>
    </row>
    <row r="9" spans="1:18">
      <c r="A9" s="4205" t="s">
        <v>663</v>
      </c>
      <c r="B9" s="4206">
        <v>8.0976832199047361E-2</v>
      </c>
      <c r="C9" s="4207">
        <v>6.8557575438713061E-2</v>
      </c>
      <c r="D9" s="4208">
        <v>1.1811507580433103</v>
      </c>
      <c r="E9" s="4209">
        <v>0.23754283894750544</v>
      </c>
      <c r="F9" s="4210">
        <v>-5.3393546528218011E-2</v>
      </c>
      <c r="G9" s="4211">
        <v>0.21534721092631273</v>
      </c>
      <c r="J9" t="s">
        <v>6</v>
      </c>
      <c r="K9" s="11066">
        <v>71</v>
      </c>
      <c r="L9">
        <f t="shared" si="4"/>
        <v>0.29256577908474202</v>
      </c>
      <c r="M9" s="11070">
        <f t="shared" si="5"/>
        <v>-1.2227716828348889E-2</v>
      </c>
      <c r="N9" s="11070">
        <f t="shared" si="0"/>
        <v>0.5973592749978327</v>
      </c>
      <c r="O9" s="11070"/>
      <c r="P9" s="11070">
        <f t="shared" si="1"/>
        <v>1.3398608684868523</v>
      </c>
      <c r="Q9" s="11070">
        <f t="shared" si="2"/>
        <v>0.98784673792155853</v>
      </c>
      <c r="R9" s="11070">
        <f t="shared" si="3"/>
        <v>1.817313433336351</v>
      </c>
    </row>
    <row r="10" spans="1:18">
      <c r="A10" s="4212" t="s">
        <v>664</v>
      </c>
      <c r="B10" s="4213">
        <v>-3.3509247234233416E-2</v>
      </c>
      <c r="C10" s="4214">
        <v>6.9564365935207123E-2</v>
      </c>
      <c r="D10" s="4215">
        <v>-0.4817013248628505</v>
      </c>
      <c r="E10" s="4216">
        <v>0.63001813478440671</v>
      </c>
      <c r="F10" s="4217">
        <v>-0.16985289907460438</v>
      </c>
      <c r="G10" s="4218">
        <v>0.10283440460613753</v>
      </c>
      <c r="J10" t="s">
        <v>7</v>
      </c>
      <c r="K10" s="11066">
        <v>46</v>
      </c>
      <c r="L10">
        <f t="shared" si="4"/>
        <v>0.44670736573147951</v>
      </c>
      <c r="M10" s="11070">
        <f t="shared" si="5"/>
        <v>0.15244316110971246</v>
      </c>
      <c r="N10" s="11070">
        <f t="shared" si="0"/>
        <v>0.74097157035324623</v>
      </c>
      <c r="O10" s="11070"/>
      <c r="P10" s="11070">
        <f t="shared" si="1"/>
        <v>1.5631567991030788</v>
      </c>
      <c r="Q10" s="11070">
        <f t="shared" si="2"/>
        <v>1.1646762613070056</v>
      </c>
      <c r="R10" s="11070">
        <f t="shared" si="3"/>
        <v>2.0979728528510746</v>
      </c>
    </row>
    <row r="11" spans="1:18">
      <c r="A11" s="4219" t="s">
        <v>665</v>
      </c>
      <c r="B11" s="4220">
        <v>-0.31754398350468516</v>
      </c>
      <c r="C11" s="4221">
        <v>6.9437771638024184E-2</v>
      </c>
      <c r="D11" s="4222">
        <v>-4.573072781771093</v>
      </c>
      <c r="E11" s="4223">
        <v>4.8062309332229019E-6</v>
      </c>
      <c r="F11" s="4224">
        <v>-0.45363951508192935</v>
      </c>
      <c r="G11" s="4225">
        <v>-0.18144845192744094</v>
      </c>
      <c r="J11" t="s">
        <v>1753</v>
      </c>
      <c r="K11" s="11066">
        <v>55</v>
      </c>
      <c r="L11">
        <f t="shared" si="4"/>
        <v>6.5966669672221201E-2</v>
      </c>
      <c r="M11" s="11070">
        <f t="shared" si="5"/>
        <v>-0.23255033787201362</v>
      </c>
      <c r="N11" s="11070">
        <f t="shared" si="0"/>
        <v>0.3644836772164558</v>
      </c>
      <c r="O11" s="11070"/>
      <c r="P11" s="11070">
        <f t="shared" si="1"/>
        <v>1.0681911134127138</v>
      </c>
      <c r="Q11" s="11070">
        <f t="shared" si="2"/>
        <v>0.79250985508303562</v>
      </c>
      <c r="R11" s="11070">
        <f t="shared" si="3"/>
        <v>1.4397704299265031</v>
      </c>
    </row>
    <row r="12" spans="1:18">
      <c r="A12" s="4226" t="s">
        <v>666</v>
      </c>
      <c r="B12" s="4227">
        <v>0.30184894478986574</v>
      </c>
      <c r="C12" s="4228">
        <v>6.7494433662035253E-2</v>
      </c>
      <c r="D12" s="4229">
        <v>4.4722050162138318</v>
      </c>
      <c r="E12" s="4230">
        <v>7.7417151506001559E-6</v>
      </c>
      <c r="F12" s="4231">
        <v>0.16956228565534878</v>
      </c>
      <c r="G12" s="4232">
        <v>0.43413560392438266</v>
      </c>
      <c r="J12" t="s">
        <v>9</v>
      </c>
      <c r="K12" s="11066">
        <v>64</v>
      </c>
      <c r="L12">
        <f t="shared" si="4"/>
        <v>0.58865363817796545</v>
      </c>
      <c r="M12" s="11070">
        <f t="shared" si="5"/>
        <v>0.28944457989086336</v>
      </c>
      <c r="N12" s="11070">
        <f t="shared" si="0"/>
        <v>0.88786269646506755</v>
      </c>
      <c r="O12" s="11070"/>
      <c r="P12" s="11070">
        <f t="shared" si="1"/>
        <v>1.8015612285704572</v>
      </c>
      <c r="Q12" s="11070">
        <f t="shared" si="2"/>
        <v>1.3356854154243192</v>
      </c>
      <c r="R12" s="11070">
        <f t="shared" si="3"/>
        <v>2.4299305980347392</v>
      </c>
    </row>
    <row r="13" spans="1:18">
      <c r="A13" s="4233" t="s">
        <v>667</v>
      </c>
      <c r="B13" s="4234">
        <v>-0.28278611118227182</v>
      </c>
      <c r="C13" s="4235">
        <v>7.0168178938560075E-2</v>
      </c>
      <c r="D13" s="4236">
        <v>-4.0301190006638485</v>
      </c>
      <c r="E13" s="4237">
        <v>5.5748622373643564E-5</v>
      </c>
      <c r="F13" s="4238">
        <v>-0.42031321476261152</v>
      </c>
      <c r="G13" s="4239">
        <v>-0.14525900760193214</v>
      </c>
      <c r="J13" t="s">
        <v>10</v>
      </c>
      <c r="K13" s="11066">
        <v>57</v>
      </c>
      <c r="L13">
        <f t="shared" si="4"/>
        <v>7.9234328708233104E-2</v>
      </c>
      <c r="M13" s="11070">
        <f t="shared" si="5"/>
        <v>-0.22171445599145156</v>
      </c>
      <c r="N13" s="11070">
        <f t="shared" si="0"/>
        <v>0.38018311340791766</v>
      </c>
      <c r="O13" s="11070"/>
      <c r="P13" s="11070">
        <f t="shared" si="1"/>
        <v>1.0824579433253598</v>
      </c>
      <c r="Q13" s="11070">
        <f t="shared" si="2"/>
        <v>0.80114409357287697</v>
      </c>
      <c r="R13" s="11070">
        <f t="shared" si="3"/>
        <v>1.4625523778658192</v>
      </c>
    </row>
    <row r="14" spans="1:18">
      <c r="A14" s="4240" t="s">
        <v>668</v>
      </c>
      <c r="B14" s="4241">
        <v>8.7181994925836531E-2</v>
      </c>
      <c r="C14" s="4242">
        <v>7.2159853573116522E-2</v>
      </c>
      <c r="D14" s="4243">
        <v>1.2081786562593106</v>
      </c>
      <c r="E14" s="4244">
        <v>0.2269785497628935</v>
      </c>
      <c r="F14" s="4245">
        <v>-5.4248719207155766E-2</v>
      </c>
      <c r="G14" s="4246">
        <v>0.22861270905882883</v>
      </c>
      <c r="J14" t="s">
        <v>11</v>
      </c>
      <c r="K14" s="11066">
        <v>66</v>
      </c>
      <c r="L14">
        <f t="shared" si="4"/>
        <v>0.35249647502753489</v>
      </c>
      <c r="M14" s="11070">
        <f t="shared" si="5"/>
        <v>4.3143156589602993E-2</v>
      </c>
      <c r="N14" s="11070">
        <f t="shared" si="0"/>
        <v>0.66184979346546657</v>
      </c>
      <c r="O14" s="11070"/>
      <c r="P14" s="11070">
        <f t="shared" si="1"/>
        <v>1.4226146410623526</v>
      </c>
      <c r="Q14" s="11070">
        <f t="shared" si="2"/>
        <v>1.0440873521370393</v>
      </c>
      <c r="R14" s="11070">
        <f t="shared" si="3"/>
        <v>1.9383746128353945</v>
      </c>
    </row>
    <row r="15" spans="1:18">
      <c r="A15" s="4247" t="s">
        <v>669</v>
      </c>
      <c r="B15" s="4248">
        <v>0.15952453506815506</v>
      </c>
      <c r="C15" s="4249">
        <v>7.4170322706785002E-2</v>
      </c>
      <c r="D15" s="4250">
        <v>2.1507865848015513</v>
      </c>
      <c r="E15" s="4251">
        <v>3.1493048446707562E-2</v>
      </c>
      <c r="F15" s="4252">
        <v>1.4153373841143096E-2</v>
      </c>
      <c r="G15" s="4253">
        <v>0.304895696295167</v>
      </c>
      <c r="J15" t="s">
        <v>12</v>
      </c>
      <c r="K15" s="11066">
        <v>61</v>
      </c>
      <c r="L15">
        <f t="shared" si="4"/>
        <v>0.47856454838585699</v>
      </c>
      <c r="M15" s="11070">
        <f t="shared" si="5"/>
        <v>0.16777129573479144</v>
      </c>
      <c r="N15" s="11070">
        <f t="shared" si="0"/>
        <v>0.78935780103692255</v>
      </c>
      <c r="O15" s="11070"/>
      <c r="P15" s="11070">
        <f t="shared" si="1"/>
        <v>1.6137562697652048</v>
      </c>
      <c r="Q15" s="11070">
        <f t="shared" si="2"/>
        <v>1.1826660989342548</v>
      </c>
      <c r="R15" s="11070">
        <f t="shared" si="3"/>
        <v>2.2019818616203337</v>
      </c>
    </row>
    <row r="16" spans="1:18">
      <c r="A16" s="4254" t="s">
        <v>670</v>
      </c>
      <c r="B16" s="4255">
        <v>4.186674362815998E-2</v>
      </c>
      <c r="C16" s="4256">
        <v>6.7781263005504785E-2</v>
      </c>
      <c r="D16" s="4257">
        <v>0.6176742918579109</v>
      </c>
      <c r="E16" s="4258">
        <v>0.53679006165063836</v>
      </c>
      <c r="F16" s="4259">
        <v>-9.098209068926652E-2</v>
      </c>
      <c r="G16" s="4260">
        <v>0.17471557794558648</v>
      </c>
      <c r="J16" t="s">
        <v>13</v>
      </c>
      <c r="K16" s="11066">
        <v>58</v>
      </c>
      <c r="L16">
        <f t="shared" si="4"/>
        <v>0.39314207687546421</v>
      </c>
      <c r="M16" s="11070">
        <f t="shared" si="5"/>
        <v>9.6371458862515524E-2</v>
      </c>
      <c r="N16" s="11070">
        <f t="shared" si="0"/>
        <v>0.68991269488841267</v>
      </c>
      <c r="O16" s="11070"/>
      <c r="P16" s="11070">
        <f t="shared" si="1"/>
        <v>1.4816288795778199</v>
      </c>
      <c r="Q16" s="11070">
        <f t="shared" si="2"/>
        <v>1.101168026655494</v>
      </c>
      <c r="R16" s="11070">
        <f t="shared" si="3"/>
        <v>1.9935414792839898</v>
      </c>
    </row>
    <row r="17" spans="1:18">
      <c r="A17" s="4261" t="s">
        <v>671</v>
      </c>
      <c r="B17" s="4262">
        <v>-0.35534064593674386</v>
      </c>
      <c r="C17" s="4263">
        <v>7.2792147252529485E-2</v>
      </c>
      <c r="D17" s="4264">
        <v>-4.8815793921286748</v>
      </c>
      <c r="E17" s="4265">
        <v>1.0523953731779649E-6</v>
      </c>
      <c r="F17" s="4266">
        <v>-0.49801063290903791</v>
      </c>
      <c r="G17" s="4267">
        <v>-0.21267065896444984</v>
      </c>
      <c r="J17" t="s">
        <v>14</v>
      </c>
      <c r="K17" s="11066">
        <v>58</v>
      </c>
      <c r="L17">
        <f t="shared" si="4"/>
        <v>-4.0653126894396596E-3</v>
      </c>
      <c r="M17" s="11070">
        <f t="shared" si="5"/>
        <v>-0.31065708335725584</v>
      </c>
      <c r="N17" s="11070">
        <f t="shared" si="0"/>
        <v>0.30252645797837641</v>
      </c>
      <c r="O17" s="11070"/>
      <c r="P17" s="11070">
        <f t="shared" si="1"/>
        <v>0.99594293950781698</v>
      </c>
      <c r="Q17" s="11070">
        <f t="shared" si="2"/>
        <v>0.73296517873724298</v>
      </c>
      <c r="R17" s="11070">
        <f t="shared" si="3"/>
        <v>1.3532734808280071</v>
      </c>
    </row>
    <row r="18" spans="1:18">
      <c r="A18" s="4268" t="s">
        <v>672</v>
      </c>
      <c r="B18" s="4269">
        <v>-0.21626341167687391</v>
      </c>
      <c r="C18" s="4270">
        <v>6.965885367431171E-2</v>
      </c>
      <c r="D18" s="4271">
        <v>-3.1046076739650106</v>
      </c>
      <c r="E18" s="4272">
        <v>1.905315643384618E-3</v>
      </c>
      <c r="F18" s="4273">
        <v>-0.35279225608287046</v>
      </c>
      <c r="G18" s="4274">
        <v>-7.9734567270877355E-2</v>
      </c>
      <c r="J18" t="s">
        <v>15</v>
      </c>
      <c r="K18" s="11066">
        <v>64</v>
      </c>
      <c r="L18">
        <f t="shared" si="4"/>
        <v>7.0541281711225867E-2</v>
      </c>
      <c r="M18" s="11070">
        <f t="shared" si="5"/>
        <v>-0.23290996184735591</v>
      </c>
      <c r="N18" s="11070">
        <f t="shared" si="0"/>
        <v>0.37399252526980753</v>
      </c>
      <c r="O18" s="11070"/>
      <c r="P18" s="11070">
        <f t="shared" si="1"/>
        <v>1.0730888674611037</v>
      </c>
      <c r="Q18" s="11070">
        <f t="shared" si="2"/>
        <v>0.79222490077972352</v>
      </c>
      <c r="R18" s="11070">
        <f t="shared" si="3"/>
        <v>1.4535262856994338</v>
      </c>
    </row>
    <row r="19" spans="1:18">
      <c r="A19" s="4275" t="s">
        <v>673</v>
      </c>
      <c r="B19" s="4276">
        <v>-0.38095770509655069</v>
      </c>
      <c r="C19" s="4277">
        <v>8.0382212531104905E-2</v>
      </c>
      <c r="D19" s="4278">
        <v>-4.7393284297708815</v>
      </c>
      <c r="E19" s="4279">
        <v>2.1442770768504141E-6</v>
      </c>
      <c r="F19" s="4280">
        <v>-0.53850394665516044</v>
      </c>
      <c r="G19" s="4281">
        <v>-0.22341146353794089</v>
      </c>
      <c r="J19" t="s">
        <v>16</v>
      </c>
      <c r="K19" s="11066">
        <v>67</v>
      </c>
      <c r="L19">
        <f t="shared" si="4"/>
        <v>-0.12638833163805308</v>
      </c>
      <c r="M19" s="11070">
        <f t="shared" si="5"/>
        <v>-0.45235728007777964</v>
      </c>
      <c r="N19" s="11070">
        <f t="shared" si="0"/>
        <v>0.19958061680167338</v>
      </c>
      <c r="O19" s="11070"/>
      <c r="P19" s="11070">
        <f t="shared" si="1"/>
        <v>0.88127255431163243</v>
      </c>
      <c r="Q19" s="11070">
        <f t="shared" si="2"/>
        <v>0.63612685366799959</v>
      </c>
      <c r="R19" s="11070">
        <f t="shared" si="3"/>
        <v>1.2208906297615367</v>
      </c>
    </row>
    <row r="20" spans="1:18">
      <c r="A20" s="4282" t="s">
        <v>674</v>
      </c>
      <c r="B20" s="4283">
        <v>0.33853119314643232</v>
      </c>
      <c r="C20" s="4284">
        <v>7.1443753034143784E-2</v>
      </c>
      <c r="D20" s="4285">
        <v>4.7384295864838508</v>
      </c>
      <c r="E20" s="4286">
        <v>2.1538084254810042E-6</v>
      </c>
      <c r="F20" s="4287">
        <v>0.19850401027913631</v>
      </c>
      <c r="G20" s="4288">
        <v>0.4785583760137283</v>
      </c>
      <c r="J20" t="s">
        <v>17</v>
      </c>
      <c r="K20" s="11066">
        <v>59</v>
      </c>
      <c r="L20">
        <f t="shared" si="4"/>
        <v>0.67906141975053569</v>
      </c>
      <c r="M20" s="11070">
        <f t="shared" si="5"/>
        <v>0.37461235061154041</v>
      </c>
      <c r="N20" s="11070">
        <f t="shared" si="0"/>
        <v>0.98351048888953096</v>
      </c>
      <c r="O20" s="11070"/>
      <c r="P20" s="11070">
        <f t="shared" si="1"/>
        <v>1.9720259587310758</v>
      </c>
      <c r="Q20" s="11070">
        <f t="shared" si="2"/>
        <v>1.4544274973942559</v>
      </c>
      <c r="R20" s="11070">
        <f t="shared" si="3"/>
        <v>2.6738262229478789</v>
      </c>
    </row>
    <row r="21" spans="1:18">
      <c r="A21" s="4289" t="s">
        <v>675</v>
      </c>
      <c r="B21" s="4290">
        <v>-0.34203380375309395</v>
      </c>
      <c r="C21" s="4291">
        <v>7.0238701886315771E-2</v>
      </c>
      <c r="D21" s="4292">
        <v>-4.8695917573575001</v>
      </c>
      <c r="E21" s="4293">
        <v>1.1182904598663486E-6</v>
      </c>
      <c r="F21" s="4294">
        <v>-0.47969912977111839</v>
      </c>
      <c r="G21" s="4295">
        <v>-0.2043684777350695</v>
      </c>
      <c r="J21" t="s">
        <v>18</v>
      </c>
      <c r="K21" s="11066">
        <v>63</v>
      </c>
      <c r="L21">
        <f t="shared" si="4"/>
        <v>-4.4484003721793397E-2</v>
      </c>
      <c r="M21" s="11070">
        <f t="shared" si="5"/>
        <v>-0.34857162631622585</v>
      </c>
      <c r="N21" s="11070">
        <f t="shared" si="0"/>
        <v>0.25960361887263894</v>
      </c>
      <c r="O21" s="11070"/>
      <c r="P21" s="11070">
        <f t="shared" si="1"/>
        <v>0.95649090026579031</v>
      </c>
      <c r="Q21" s="11070">
        <f t="shared" si="2"/>
        <v>0.70569536685415479</v>
      </c>
      <c r="R21" s="11070">
        <f t="shared" si="3"/>
        <v>1.2964161099279796</v>
      </c>
    </row>
    <row r="22" spans="1:18">
      <c r="A22" s="4296" t="s">
        <v>676</v>
      </c>
      <c r="B22" s="4297">
        <v>-0.31146387287228855</v>
      </c>
      <c r="C22" s="4298">
        <v>7.2686398990396861E-2</v>
      </c>
      <c r="D22" s="4299">
        <v>-4.2850365019931491</v>
      </c>
      <c r="E22" s="4300">
        <v>1.8270918735187496E-5</v>
      </c>
      <c r="F22" s="4301">
        <v>-0.45392659705937494</v>
      </c>
      <c r="G22" s="4302">
        <v>-0.16900114868520216</v>
      </c>
      <c r="J22" t="s">
        <v>19</v>
      </c>
      <c r="K22" s="11066">
        <v>64</v>
      </c>
      <c r="L22">
        <f t="shared" si="4"/>
        <v>-2.465917948418872E-2</v>
      </c>
      <c r="M22" s="11070">
        <f t="shared" si="5"/>
        <v>-0.33404430282386033</v>
      </c>
      <c r="N22" s="11070">
        <f t="shared" si="0"/>
        <v>0.28472594385548278</v>
      </c>
      <c r="O22" s="11070"/>
      <c r="P22" s="11070">
        <f t="shared" si="1"/>
        <v>0.97564237430739054</v>
      </c>
      <c r="Q22" s="11070">
        <f t="shared" si="2"/>
        <v>0.7160220597253234</v>
      </c>
      <c r="R22" s="11070">
        <f t="shared" si="3"/>
        <v>1.3293976485994254</v>
      </c>
    </row>
    <row r="23" spans="1:18">
      <c r="A23" s="4303" t="s">
        <v>677</v>
      </c>
      <c r="B23" s="4304">
        <v>0.27724347256237197</v>
      </c>
      <c r="C23" s="4305">
        <v>6.7688748310780325E-2</v>
      </c>
      <c r="D23" s="4306">
        <v>4.0958575757592683</v>
      </c>
      <c r="E23" s="4307">
        <v>4.2060846667810121E-5</v>
      </c>
      <c r="F23" s="4308">
        <v>0.14457596371464612</v>
      </c>
      <c r="G23" s="4309">
        <v>0.40991098141009785</v>
      </c>
      <c r="J23" t="s">
        <v>20</v>
      </c>
      <c r="K23" s="11066">
        <v>77</v>
      </c>
      <c r="L23">
        <f t="shared" si="4"/>
        <v>0.42436177958886223</v>
      </c>
      <c r="M23" s="11070">
        <f t="shared" si="5"/>
        <v>0.11827053809824783</v>
      </c>
      <c r="N23" s="11070">
        <f t="shared" si="0"/>
        <v>0.73045302107947663</v>
      </c>
      <c r="O23" s="11070"/>
      <c r="P23" s="11070">
        <f t="shared" si="1"/>
        <v>1.5286145152910395</v>
      </c>
      <c r="Q23" s="11070">
        <f t="shared" si="2"/>
        <v>1.1255485739518034</v>
      </c>
      <c r="R23" s="11070">
        <f t="shared" si="3"/>
        <v>2.0760208758955936</v>
      </c>
    </row>
    <row r="24" spans="1:18">
      <c r="A24" s="4310" t="s">
        <v>678</v>
      </c>
      <c r="B24" s="4311">
        <v>7.0943040791730499E-2</v>
      </c>
      <c r="C24" s="4312">
        <v>7.811802211581538E-2</v>
      </c>
      <c r="D24" s="4313">
        <v>0.90815203547463763</v>
      </c>
      <c r="E24" s="4314">
        <v>0.36379790142655205</v>
      </c>
      <c r="F24" s="4315">
        <v>-8.2165469098771066E-2</v>
      </c>
      <c r="G24" s="4316">
        <v>0.22405155068223206</v>
      </c>
      <c r="J24" t="s">
        <v>21</v>
      </c>
      <c r="K24" s="11066">
        <v>76</v>
      </c>
      <c r="L24">
        <f t="shared" si="4"/>
        <v>0.22880645446142156</v>
      </c>
      <c r="M24" s="11070">
        <f t="shared" si="5"/>
        <v>-9.722568549579147E-2</v>
      </c>
      <c r="N24" s="11070">
        <f t="shared" si="0"/>
        <v>0.55483859441863437</v>
      </c>
      <c r="O24" s="11070"/>
      <c r="P24" s="11070">
        <f t="shared" si="1"/>
        <v>1.2570987096161406</v>
      </c>
      <c r="Q24" s="11070">
        <f t="shared" si="2"/>
        <v>0.9073512070170342</v>
      </c>
      <c r="R24" s="11070">
        <f t="shared" si="3"/>
        <v>1.7416598484658183</v>
      </c>
    </row>
    <row r="25" spans="1:18">
      <c r="A25" s="4317" t="s">
        <v>679</v>
      </c>
      <c r="B25" s="4318">
        <v>-0.27493442309614391</v>
      </c>
      <c r="C25" s="4319">
        <v>7.0254494845158527E-2</v>
      </c>
      <c r="D25" s="4320">
        <v>-3.9134068745651307</v>
      </c>
      <c r="E25" s="4321">
        <v>9.100300580593441E-5</v>
      </c>
      <c r="F25" s="4322">
        <v>-0.41263070274470948</v>
      </c>
      <c r="G25" s="4323">
        <v>-0.13723814344757834</v>
      </c>
      <c r="J25" t="s">
        <v>22</v>
      </c>
      <c r="K25" s="11066">
        <v>64</v>
      </c>
      <c r="L25">
        <f t="shared" si="4"/>
        <v>1.1870270291955864E-2</v>
      </c>
      <c r="M25" s="11070">
        <f t="shared" si="5"/>
        <v>-0.29274840850919503</v>
      </c>
      <c r="N25" s="11070">
        <f t="shared" si="0"/>
        <v>0.31648894909310654</v>
      </c>
      <c r="O25" s="11070"/>
      <c r="P25" s="11070">
        <f t="shared" si="1"/>
        <v>1.0119410015396411</v>
      </c>
      <c r="Q25" s="11070">
        <f t="shared" si="2"/>
        <v>0.74620985713271171</v>
      </c>
      <c r="R25" s="11070">
        <f t="shared" si="3"/>
        <v>1.3723010769809907</v>
      </c>
    </row>
    <row r="26" spans="1:18">
      <c r="A26" s="4324" t="s">
        <v>680</v>
      </c>
      <c r="B26" s="4325">
        <v>-0.26148512959268505</v>
      </c>
      <c r="C26" s="4326">
        <v>6.9356677939051897E-2</v>
      </c>
      <c r="D26" s="4327">
        <v>-3.7701507246709336</v>
      </c>
      <c r="E26" s="4328">
        <v>1.6314898552075244E-4</v>
      </c>
      <c r="F26" s="4329">
        <v>-0.39742172044057045</v>
      </c>
      <c r="G26" s="4330">
        <v>-0.12554853874479965</v>
      </c>
      <c r="J26" t="s">
        <v>23</v>
      </c>
      <c r="K26" s="11066">
        <v>56</v>
      </c>
      <c r="L26">
        <f t="shared" si="4"/>
        <v>0.11128041694102053</v>
      </c>
      <c r="M26" s="11070">
        <f t="shared" si="5"/>
        <v>-0.18757775245003272</v>
      </c>
      <c r="N26" s="11070">
        <f t="shared" si="0"/>
        <v>0.41013858633207367</v>
      </c>
      <c r="O26" s="11070"/>
      <c r="P26" s="11070">
        <f t="shared" si="1"/>
        <v>1.1177082872526831</v>
      </c>
      <c r="Q26" s="11070">
        <f t="shared" si="2"/>
        <v>0.82896466164117277</v>
      </c>
      <c r="R26" s="11070">
        <f t="shared" si="3"/>
        <v>1.5070266239335646</v>
      </c>
    </row>
    <row r="27" spans="1:18">
      <c r="A27" s="4331" t="s">
        <v>681</v>
      </c>
      <c r="B27" s="4332">
        <v>1.8213824541239626E-2</v>
      </c>
      <c r="C27" s="4333">
        <v>7.035515297613662E-2</v>
      </c>
      <c r="D27" s="4334">
        <v>0.25888401589315674</v>
      </c>
      <c r="E27" s="4335">
        <v>0.79572473133829658</v>
      </c>
      <c r="F27" s="4336">
        <v>-0.11967974141879412</v>
      </c>
      <c r="G27" s="4337">
        <v>0.15610739050127337</v>
      </c>
      <c r="J27" t="s">
        <v>24</v>
      </c>
      <c r="K27" s="11066">
        <v>63</v>
      </c>
      <c r="L27">
        <f t="shared" si="4"/>
        <v>0.31576362457254015</v>
      </c>
      <c r="M27" s="11070">
        <f t="shared" si="5"/>
        <v>1.1447762036098319E-2</v>
      </c>
      <c r="N27" s="11070">
        <f t="shared" si="0"/>
        <v>0.62007948710898186</v>
      </c>
      <c r="O27" s="11070"/>
      <c r="P27" s="11070">
        <f t="shared" si="1"/>
        <v>1.371306074253817</v>
      </c>
      <c r="Q27" s="11070">
        <f t="shared" si="2"/>
        <v>1.0115135384217568</v>
      </c>
      <c r="R27" s="11070">
        <f t="shared" si="3"/>
        <v>1.8590758085348893</v>
      </c>
    </row>
    <row r="28" spans="1:18">
      <c r="A28" s="4338" t="s">
        <v>682</v>
      </c>
      <c r="B28" s="4339">
        <v>-0.24809052890611119</v>
      </c>
      <c r="C28" s="4340">
        <v>7.7595208342025643E-2</v>
      </c>
      <c r="D28" s="4341">
        <v>-3.1972403220128363</v>
      </c>
      <c r="E28" s="4342">
        <v>1.3874927636232188E-3</v>
      </c>
      <c r="F28" s="4343">
        <v>-0.40017434262936336</v>
      </c>
      <c r="G28" s="4344">
        <v>-9.6006715182858998E-2</v>
      </c>
      <c r="J28" t="s">
        <v>25</v>
      </c>
      <c r="K28" s="11066">
        <v>65</v>
      </c>
      <c r="L28">
        <f t="shared" si="4"/>
        <v>2.7969057838787892E-2</v>
      </c>
      <c r="M28" s="11070">
        <f t="shared" si="5"/>
        <v>-0.2915372576132268</v>
      </c>
      <c r="N28" s="11070">
        <f t="shared" si="0"/>
        <v>0.34747537329080236</v>
      </c>
      <c r="O28" s="11070"/>
      <c r="P28" s="11070">
        <f t="shared" si="1"/>
        <v>1.0283638641286648</v>
      </c>
      <c r="Q28" s="11070">
        <f t="shared" si="2"/>
        <v>0.74711417739336072</v>
      </c>
      <c r="R28" s="11070">
        <f t="shared" si="3"/>
        <v>1.4154894513383602</v>
      </c>
    </row>
    <row r="29" spans="1:18">
      <c r="A29" s="4345" t="s">
        <v>683</v>
      </c>
      <c r="B29" s="4346">
        <v>4.7117779556725095E-2</v>
      </c>
      <c r="C29" s="4347">
        <v>7.1582614715407181E-2</v>
      </c>
      <c r="D29" s="4348">
        <v>0.65822937236998746</v>
      </c>
      <c r="E29" s="4349">
        <v>0.51039075356516439</v>
      </c>
      <c r="F29" s="4350">
        <v>-9.3181567204679863E-2</v>
      </c>
      <c r="G29" s="4351">
        <v>0.18741712631813007</v>
      </c>
      <c r="J29" t="s">
        <v>26</v>
      </c>
      <c r="K29" s="11066">
        <v>83</v>
      </c>
      <c r="L29">
        <f t="shared" si="4"/>
        <v>0.12976544672401102</v>
      </c>
      <c r="M29" s="11070">
        <f t="shared" si="5"/>
        <v>-0.18695824813734563</v>
      </c>
      <c r="N29" s="11070">
        <f t="shared" si="0"/>
        <v>0.44648914158536757</v>
      </c>
      <c r="O29" s="11070"/>
      <c r="P29" s="11070">
        <f t="shared" si="1"/>
        <v>1.1385612987205327</v>
      </c>
      <c r="Q29" s="11070">
        <f t="shared" si="2"/>
        <v>0.82947836792932572</v>
      </c>
      <c r="R29" s="11070">
        <f t="shared" si="3"/>
        <v>1.562815717762801</v>
      </c>
    </row>
    <row r="30" spans="1:18">
      <c r="A30" s="4352" t="s">
        <v>684</v>
      </c>
      <c r="B30" s="4353">
        <v>-1.5308228702323829E-2</v>
      </c>
      <c r="C30" s="4354">
        <v>7.232625434423573E-2</v>
      </c>
      <c r="D30" s="4355">
        <v>-0.21165521208197155</v>
      </c>
      <c r="E30" s="4356">
        <v>0.83237603198035903</v>
      </c>
      <c r="F30" s="4357">
        <v>-0.15706508235370945</v>
      </c>
      <c r="G30" s="4358">
        <v>0.12644862494906181</v>
      </c>
      <c r="J30" t="s">
        <v>27</v>
      </c>
      <c r="K30" s="11066">
        <v>85</v>
      </c>
      <c r="L30">
        <f t="shared" si="4"/>
        <v>4.5849225178560604E-2</v>
      </c>
      <c r="M30" s="11070">
        <f t="shared" si="5"/>
        <v>-0.27333218172513096</v>
      </c>
      <c r="N30" s="11070">
        <f t="shared" si="0"/>
        <v>0.36503063208225217</v>
      </c>
      <c r="O30" s="11070"/>
      <c r="P30" s="11070">
        <f t="shared" si="1"/>
        <v>1.0469165504005891</v>
      </c>
      <c r="Q30" s="11070">
        <f t="shared" si="2"/>
        <v>0.76084000850038291</v>
      </c>
      <c r="R30" s="11070">
        <f t="shared" si="3"/>
        <v>1.4405581347686418</v>
      </c>
    </row>
    <row r="31" spans="1:18">
      <c r="A31" s="4359" t="s">
        <v>685</v>
      </c>
      <c r="B31" s="4360">
        <v>0.10575583257569701</v>
      </c>
      <c r="C31" s="4361">
        <v>7.3239078355424175E-2</v>
      </c>
      <c r="D31" s="4362">
        <v>1.4439809313611414</v>
      </c>
      <c r="E31" s="4363">
        <v>0.14874433928414441</v>
      </c>
      <c r="F31" s="4364">
        <v>-3.7790123261841363E-2</v>
      </c>
      <c r="G31" s="4365">
        <v>0.24930178841323539</v>
      </c>
      <c r="J31" t="s">
        <v>28</v>
      </c>
      <c r="K31" s="11066">
        <v>63</v>
      </c>
      <c r="L31">
        <f t="shared" si="4"/>
        <v>0.40330563260699748</v>
      </c>
      <c r="M31" s="11070">
        <f t="shared" si="5"/>
        <v>9.3337380193051045E-2</v>
      </c>
      <c r="N31" s="11070">
        <f t="shared" si="0"/>
        <v>0.7132738850209438</v>
      </c>
      <c r="O31" s="11070"/>
      <c r="P31" s="11070">
        <f t="shared" si="1"/>
        <v>1.4967642817328493</v>
      </c>
      <c r="Q31" s="11070">
        <f t="shared" si="2"/>
        <v>1.0978320595867253</v>
      </c>
      <c r="R31" s="11070">
        <f t="shared" si="3"/>
        <v>2.0406612245543325</v>
      </c>
    </row>
    <row r="32" spans="1:18">
      <c r="A32" s="4366" t="s">
        <v>686</v>
      </c>
      <c r="B32" s="4367">
        <v>-0.46194553379049574</v>
      </c>
      <c r="C32" s="4368">
        <v>7.2557143182114911E-2</v>
      </c>
      <c r="D32" s="4369">
        <v>-6.3666444616077955</v>
      </c>
      <c r="E32" s="4370">
        <v>1.9320832571222009E-10</v>
      </c>
      <c r="F32" s="4371">
        <v>-0.60415492124855685</v>
      </c>
      <c r="G32" s="4372">
        <v>-0.31973614633243463</v>
      </c>
      <c r="J32" t="s">
        <v>29</v>
      </c>
      <c r="K32" s="11066">
        <v>57</v>
      </c>
      <c r="L32">
        <f t="shared" si="4"/>
        <v>-9.9925093899990824E-2</v>
      </c>
      <c r="M32" s="11070">
        <f t="shared" si="5"/>
        <v>-0.40555616247739679</v>
      </c>
      <c r="N32" s="11070">
        <f t="shared" si="0"/>
        <v>0.20570597467741514</v>
      </c>
      <c r="O32" s="11070"/>
      <c r="P32" s="11070">
        <f t="shared" si="1"/>
        <v>0.9049051984166373</v>
      </c>
      <c r="Q32" s="11070">
        <f t="shared" si="2"/>
        <v>0.6666059665173939</v>
      </c>
      <c r="R32" s="11070">
        <f t="shared" si="3"/>
        <v>1.2283919725463293</v>
      </c>
    </row>
    <row r="33" spans="1:18">
      <c r="A33" s="4373" t="s">
        <v>687</v>
      </c>
      <c r="B33" s="4374">
        <v>-0.42603632493190891</v>
      </c>
      <c r="C33" s="4375">
        <v>7.4276419710312916E-2</v>
      </c>
      <c r="D33" s="4376">
        <v>-5.7358220360311183</v>
      </c>
      <c r="E33" s="4377">
        <v>9.704051568972659E-9</v>
      </c>
      <c r="F33" s="4378">
        <v>-0.57161543246470314</v>
      </c>
      <c r="G33" s="4379">
        <v>-0.28045721739911461</v>
      </c>
      <c r="J33" t="s">
        <v>30</v>
      </c>
      <c r="K33" s="11066">
        <v>55</v>
      </c>
      <c r="L33">
        <f t="shared" si="4"/>
        <v>-4.2525671755002548E-2</v>
      </c>
      <c r="M33" s="11070">
        <f t="shared" si="5"/>
        <v>-0.35052625525478753</v>
      </c>
      <c r="N33" s="11070">
        <f t="shared" si="0"/>
        <v>0.2654749117447821</v>
      </c>
      <c r="O33" s="11070"/>
      <c r="P33" s="11070">
        <f t="shared" si="1"/>
        <v>0.95836586227152498</v>
      </c>
      <c r="Q33" s="11070">
        <f t="shared" si="2"/>
        <v>0.70431734147117586</v>
      </c>
      <c r="R33" s="11070">
        <f t="shared" si="3"/>
        <v>1.304050137469221</v>
      </c>
    </row>
    <row r="34" spans="1:18">
      <c r="A34" s="4380" t="s">
        <v>688</v>
      </c>
      <c r="B34" s="4381">
        <v>-0.31664657985838113</v>
      </c>
      <c r="C34" s="4382">
        <v>6.7856836542155588E-2</v>
      </c>
      <c r="D34" s="4383">
        <v>-4.6663917151762098</v>
      </c>
      <c r="E34" s="4384">
        <v>3.0653507038613469E-6</v>
      </c>
      <c r="F34" s="4385">
        <v>-0.44964353558582748</v>
      </c>
      <c r="G34" s="4386">
        <v>-0.18364962413093475</v>
      </c>
      <c r="J34" t="s">
        <v>31</v>
      </c>
      <c r="K34" s="11066">
        <v>60</v>
      </c>
      <c r="L34">
        <f t="shared" si="4"/>
        <v>1.3138540102521579E-2</v>
      </c>
      <c r="M34" s="11070">
        <f t="shared" si="5"/>
        <v>-0.28478040447280117</v>
      </c>
      <c r="N34" s="11070">
        <f t="shared" si="0"/>
        <v>0.31105748467784433</v>
      </c>
      <c r="O34" s="11070"/>
      <c r="P34" s="11070">
        <f t="shared" si="1"/>
        <v>1.0132252299638966</v>
      </c>
      <c r="Q34" s="11070">
        <f t="shared" si="2"/>
        <v>0.7521794114192375</v>
      </c>
      <c r="R34" s="11070">
        <f t="shared" si="3"/>
        <v>1.3648676779098747</v>
      </c>
    </row>
    <row r="35" spans="1:18">
      <c r="A35" s="4387" t="s">
        <v>689</v>
      </c>
      <c r="B35" s="4388">
        <v>1.0996624889647342E-2</v>
      </c>
      <c r="C35" s="4389">
        <v>6.7916897857023109E-2</v>
      </c>
      <c r="D35" s="4390">
        <v>0.16191294415120594</v>
      </c>
      <c r="E35" s="4391">
        <v>0.87137440936391264</v>
      </c>
      <c r="F35" s="4392">
        <v>-0.12211804885180352</v>
      </c>
      <c r="G35" s="4393">
        <v>0.1441112986310982</v>
      </c>
      <c r="J35" t="s">
        <v>32</v>
      </c>
      <c r="K35" s="11066">
        <v>68</v>
      </c>
      <c r="L35">
        <f t="shared" si="4"/>
        <v>0.25482089170494426</v>
      </c>
      <c r="M35" s="11070">
        <f t="shared" si="5"/>
        <v>-4.7216591493800641E-2</v>
      </c>
      <c r="N35" s="11070">
        <f t="shared" si="0"/>
        <v>0.55685837490368884</v>
      </c>
      <c r="O35" s="11070"/>
      <c r="P35" s="11070">
        <f t="shared" si="1"/>
        <v>1.2902305091897681</v>
      </c>
      <c r="Q35" s="11070">
        <f t="shared" si="2"/>
        <v>0.95388077275310956</v>
      </c>
      <c r="R35" s="11070">
        <f t="shared" si="3"/>
        <v>1.7451811739945369</v>
      </c>
    </row>
    <row r="36" spans="1:18">
      <c r="A36" s="4394" t="s">
        <v>690</v>
      </c>
      <c r="B36" s="4395">
        <v>-0.22691650424250839</v>
      </c>
      <c r="C36" s="4396">
        <v>7.8605542582972934E-2</v>
      </c>
      <c r="D36" s="4397">
        <v>-2.8867748607292447</v>
      </c>
      <c r="E36" s="4398">
        <v>3.8921262480972659E-3</v>
      </c>
      <c r="F36" s="4399">
        <v>-0.38098053669036491</v>
      </c>
      <c r="G36" s="4400">
        <v>-7.2852471794651874E-2</v>
      </c>
      <c r="J36" t="s">
        <v>33</v>
      </c>
      <c r="K36" s="11066">
        <v>54</v>
      </c>
      <c r="L36">
        <f t="shared" si="4"/>
        <v>0.16733925557759866</v>
      </c>
      <c r="M36" s="11070">
        <f t="shared" si="5"/>
        <v>-0.14864615026107131</v>
      </c>
      <c r="N36" s="11070">
        <f t="shared" si="0"/>
        <v>0.48332466141626851</v>
      </c>
      <c r="O36" s="11070"/>
      <c r="P36" s="11070">
        <f t="shared" ref="P36:P65" si="6">EXP(L36)</f>
        <v>1.1821552500485273</v>
      </c>
      <c r="Q36" s="11070">
        <f t="shared" ref="Q36:Q65" si="7">EXP(M36)</f>
        <v>0.8618740348500753</v>
      </c>
      <c r="R36" s="11070">
        <f t="shared" ref="R36:R65" si="8">EXP(N36)</f>
        <v>1.6214562438470401</v>
      </c>
    </row>
    <row r="37" spans="1:18">
      <c r="A37" s="4401" t="s">
        <v>691</v>
      </c>
      <c r="B37" s="4402">
        <v>9.6547434701076823E-3</v>
      </c>
      <c r="C37" s="4403">
        <v>6.5719805737426737E-2</v>
      </c>
      <c r="D37" s="4404">
        <v>0.14690766903179397</v>
      </c>
      <c r="E37" s="4405">
        <v>0.88320489859185214</v>
      </c>
      <c r="F37" s="4406">
        <v>-0.11915370884621752</v>
      </c>
      <c r="G37" s="4407">
        <v>0.1384631957864329</v>
      </c>
      <c r="J37" t="s">
        <v>34</v>
      </c>
      <c r="K37" s="11066">
        <v>59</v>
      </c>
      <c r="L37">
        <f t="shared" si="4"/>
        <v>0.35018497007421101</v>
      </c>
      <c r="M37" s="11070">
        <f t="shared" si="5"/>
        <v>5.6954631486186513E-2</v>
      </c>
      <c r="N37" s="11070">
        <f t="shared" si="0"/>
        <v>0.64341530866223562</v>
      </c>
      <c r="O37" s="11070"/>
      <c r="P37" s="11070">
        <f t="shared" si="6"/>
        <v>1.4193300579004655</v>
      </c>
      <c r="Q37" s="11070">
        <f t="shared" si="7"/>
        <v>1.0586077818442428</v>
      </c>
      <c r="R37" s="11070">
        <f t="shared" si="8"/>
        <v>1.9029690200748406</v>
      </c>
    </row>
    <row r="38" spans="1:18">
      <c r="A38" s="4408" t="s">
        <v>692</v>
      </c>
      <c r="B38" s="4409">
        <v>-0.1179499533238595</v>
      </c>
      <c r="C38" s="4410">
        <v>7.0468198557896419E-2</v>
      </c>
      <c r="D38" s="4411">
        <v>-1.6738040100025013</v>
      </c>
      <c r="E38" s="4412">
        <v>9.4169124003216351E-2</v>
      </c>
      <c r="F38" s="4413">
        <v>-0.25606508455275384</v>
      </c>
      <c r="G38" s="4414">
        <v>2.0165177905034845E-2</v>
      </c>
      <c r="J38" t="s">
        <v>35</v>
      </c>
      <c r="K38" s="11066">
        <v>54</v>
      </c>
      <c r="L38">
        <f t="shared" si="4"/>
        <v>0.27630580649624759</v>
      </c>
      <c r="M38" s="11070">
        <f t="shared" si="5"/>
        <v>-2.3730698123460292E-2</v>
      </c>
      <c r="N38" s="11070">
        <f t="shared" si="0"/>
        <v>0.57634231111595513</v>
      </c>
      <c r="O38" s="11070"/>
      <c r="P38" s="11070">
        <f t="shared" si="6"/>
        <v>1.318250932092464</v>
      </c>
      <c r="Q38" s="11070">
        <f t="shared" si="7"/>
        <v>0.97654866073659286</v>
      </c>
      <c r="R38" s="11070">
        <f t="shared" si="8"/>
        <v>1.7795175907075331</v>
      </c>
    </row>
    <row r="39" spans="1:18">
      <c r="A39" s="4415" t="s">
        <v>693</v>
      </c>
      <c r="B39" s="4416">
        <v>-0.12273512805605323</v>
      </c>
      <c r="C39" s="4417">
        <v>7.6555241329070892E-2</v>
      </c>
      <c r="D39" s="4418">
        <v>-1.6032230573015791</v>
      </c>
      <c r="E39" s="4419">
        <v>0.10888541666549251</v>
      </c>
      <c r="F39" s="4420">
        <v>-0.27278064388880441</v>
      </c>
      <c r="G39" s="4421">
        <v>2.7310387776697961E-2</v>
      </c>
      <c r="J39" t="s">
        <v>36</v>
      </c>
      <c r="K39" s="11066">
        <v>71</v>
      </c>
      <c r="L39">
        <f t="shared" si="4"/>
        <v>8.8853818829641384E-2</v>
      </c>
      <c r="M39" s="11070">
        <f t="shared" si="5"/>
        <v>-0.23161481418893526</v>
      </c>
      <c r="N39" s="11070">
        <f t="shared" si="0"/>
        <v>0.40932245184821792</v>
      </c>
      <c r="O39" s="11070"/>
      <c r="P39" s="11070">
        <f t="shared" si="6"/>
        <v>1.0929208801951076</v>
      </c>
      <c r="Q39" s="11070">
        <f t="shared" si="7"/>
        <v>0.79325161373383213</v>
      </c>
      <c r="R39" s="11070">
        <f t="shared" si="8"/>
        <v>1.5057971892979258</v>
      </c>
    </row>
    <row r="40" spans="1:18">
      <c r="A40" s="4422" t="s">
        <v>694</v>
      </c>
      <c r="B40" s="4423">
        <v>-0.49128729571341423</v>
      </c>
      <c r="C40" s="4424">
        <v>7.6801215841471274E-2</v>
      </c>
      <c r="D40" s="4425">
        <v>-6.3968687257178543</v>
      </c>
      <c r="E40" s="4426">
        <v>1.5859556197063755E-10</v>
      </c>
      <c r="F40" s="4427">
        <v>-0.64181491273158497</v>
      </c>
      <c r="G40" s="4428">
        <v>-0.34075967869524348</v>
      </c>
      <c r="J40" t="s">
        <v>1754</v>
      </c>
      <c r="K40" s="11066">
        <v>55</v>
      </c>
      <c r="L40">
        <f t="shared" si="4"/>
        <v>-0.10777664253650776</v>
      </c>
      <c r="M40" s="11070">
        <f t="shared" si="5"/>
        <v>-0.42072573552166925</v>
      </c>
      <c r="N40" s="11070">
        <f t="shared" si="0"/>
        <v>0.20517245044865329</v>
      </c>
      <c r="O40" s="11070"/>
      <c r="P40" s="11070">
        <f t="shared" si="6"/>
        <v>0.89782811064587387</v>
      </c>
      <c r="Q40" s="11070">
        <f t="shared" si="7"/>
        <v>0.65657015058733403</v>
      </c>
      <c r="R40" s="11070">
        <f t="shared" si="8"/>
        <v>1.2277367704651936</v>
      </c>
    </row>
    <row r="41" spans="1:18">
      <c r="A41" s="4429" t="s">
        <v>695</v>
      </c>
      <c r="B41" s="4430">
        <v>-0.30551885206684243</v>
      </c>
      <c r="C41" s="4431">
        <v>6.8447746068924398E-2</v>
      </c>
      <c r="D41" s="4432">
        <v>-4.4635341499659615</v>
      </c>
      <c r="E41" s="4433">
        <v>8.061874231092452E-6</v>
      </c>
      <c r="F41" s="4434">
        <v>-0.43967396918487733</v>
      </c>
      <c r="G41" s="4435">
        <v>-0.17136373494880755</v>
      </c>
      <c r="J41" t="s">
        <v>1755</v>
      </c>
      <c r="K41" s="11066">
        <v>55</v>
      </c>
      <c r="L41">
        <f t="shared" si="4"/>
        <v>7.7991801110063874E-2</v>
      </c>
      <c r="M41" s="11070">
        <f t="shared" si="5"/>
        <v>-0.21858479197496161</v>
      </c>
      <c r="N41" s="11070">
        <f t="shared" si="0"/>
        <v>0.37456839419508925</v>
      </c>
      <c r="O41" s="11070"/>
      <c r="P41" s="11070">
        <f t="shared" si="6"/>
        <v>1.0811137947007345</v>
      </c>
      <c r="Q41" s="11070">
        <f t="shared" si="7"/>
        <v>0.80365533303268621</v>
      </c>
      <c r="R41" s="11070">
        <f t="shared" si="8"/>
        <v>1.45436356737856</v>
      </c>
    </row>
    <row r="42" spans="1:18">
      <c r="A42" s="4436" t="s">
        <v>696</v>
      </c>
      <c r="B42" s="4437">
        <v>-0.11442897272629148</v>
      </c>
      <c r="C42" s="4438">
        <v>7.6271818509234382E-2</v>
      </c>
      <c r="D42" s="4439">
        <v>-1.5002785427547833</v>
      </c>
      <c r="E42" s="4440">
        <v>0.13354226523391155</v>
      </c>
      <c r="F42" s="4441">
        <v>-0.26391899003976632</v>
      </c>
      <c r="G42" s="4442">
        <v>3.5061044587183385E-2</v>
      </c>
      <c r="J42" t="s">
        <v>39</v>
      </c>
      <c r="K42" s="11066">
        <v>71</v>
      </c>
      <c r="L42">
        <f t="shared" si="4"/>
        <v>9.715997415940314E-2</v>
      </c>
      <c r="M42" s="11070">
        <f t="shared" si="5"/>
        <v>-0.22275316033989723</v>
      </c>
      <c r="N42" s="11070">
        <f t="shared" si="0"/>
        <v>0.4170731086587034</v>
      </c>
      <c r="O42" s="11070"/>
      <c r="P42" s="11070">
        <f t="shared" si="6"/>
        <v>1.1020366569080697</v>
      </c>
      <c r="Q42" s="11070">
        <f t="shared" si="7"/>
        <v>0.80031237374942898</v>
      </c>
      <c r="R42" s="11070">
        <f t="shared" si="8"/>
        <v>1.5175134522527816</v>
      </c>
    </row>
    <row r="43" spans="1:18">
      <c r="A43" s="4443" t="s">
        <v>697</v>
      </c>
      <c r="B43" s="4444">
        <v>-5.6195671073506009E-2</v>
      </c>
      <c r="C43" s="4445">
        <v>7.0275052663781243E-2</v>
      </c>
      <c r="D43" s="4446">
        <v>-0.79965320470643286</v>
      </c>
      <c r="E43" s="4447">
        <v>0.42391175237177203</v>
      </c>
      <c r="F43" s="4448">
        <v>-0.19393224330617281</v>
      </c>
      <c r="G43" s="4449">
        <v>8.1540901159160795E-2</v>
      </c>
      <c r="J43" t="s">
        <v>40</v>
      </c>
      <c r="K43" s="11066">
        <v>51</v>
      </c>
      <c r="L43">
        <f t="shared" si="4"/>
        <v>0.37029540867620325</v>
      </c>
      <c r="M43" s="11070">
        <f t="shared" si="5"/>
        <v>7.2137770781254607E-2</v>
      </c>
      <c r="N43" s="11070">
        <f t="shared" si="0"/>
        <v>0.66845304657115179</v>
      </c>
      <c r="O43" s="11070"/>
      <c r="P43" s="11070">
        <f t="shared" si="6"/>
        <v>1.4481623512047679</v>
      </c>
      <c r="Q43" s="11070">
        <f t="shared" si="7"/>
        <v>1.0748034103695159</v>
      </c>
      <c r="R43" s="11070">
        <f t="shared" si="8"/>
        <v>1.9512165436150932</v>
      </c>
    </row>
    <row r="44" spans="1:18">
      <c r="A44" s="4450" t="s">
        <v>698</v>
      </c>
      <c r="B44" s="4451">
        <v>0.13367939916765528</v>
      </c>
      <c r="C44" s="4452">
        <v>8.8027643648094844E-2</v>
      </c>
      <c r="D44" s="4453">
        <v>1.518607037830763</v>
      </c>
      <c r="E44" s="4454">
        <v>0.12886143858181845</v>
      </c>
      <c r="F44" s="4455">
        <v>-3.8851612026536642E-2</v>
      </c>
      <c r="G44" s="4456">
        <v>0.30621041036184721</v>
      </c>
      <c r="J44" t="s">
        <v>41</v>
      </c>
      <c r="K44" s="11066">
        <v>41</v>
      </c>
      <c r="L44">
        <f t="shared" si="4"/>
        <v>0.66762154534937179</v>
      </c>
      <c r="M44" s="11070">
        <f t="shared" si="5"/>
        <v>0.33967049425466989</v>
      </c>
      <c r="N44" s="11070">
        <f t="shared" si="0"/>
        <v>0.9955725964440737</v>
      </c>
      <c r="O44" s="11070"/>
      <c r="P44" s="11070">
        <f t="shared" si="6"/>
        <v>1.9495947790181818</v>
      </c>
      <c r="Q44" s="11070">
        <f t="shared" si="7"/>
        <v>1.4044847285226543</v>
      </c>
      <c r="R44" s="11070">
        <f t="shared" si="8"/>
        <v>2.7062735002986149</v>
      </c>
    </row>
    <row r="45" spans="1:18">
      <c r="A45" s="4457" t="s">
        <v>699</v>
      </c>
      <c r="B45" s="4458">
        <v>0.24591715660285932</v>
      </c>
      <c r="C45" s="4459">
        <v>6.5500885292502239E-2</v>
      </c>
      <c r="D45" s="4460">
        <v>3.7544096618646616</v>
      </c>
      <c r="E45" s="4461">
        <v>1.7375049474208375E-4</v>
      </c>
      <c r="F45" s="4462">
        <v>0.11753778047406563</v>
      </c>
      <c r="G45" s="4463">
        <v>0.37429653273165298</v>
      </c>
      <c r="J45" t="s">
        <v>42</v>
      </c>
      <c r="K45" s="11066">
        <v>60</v>
      </c>
      <c r="L45">
        <f t="shared" si="4"/>
        <v>0.57570227656376194</v>
      </c>
      <c r="M45" s="11070">
        <f t="shared" si="5"/>
        <v>0.2824009115870918</v>
      </c>
      <c r="N45" s="11070">
        <f t="shared" si="0"/>
        <v>0.86900364154043208</v>
      </c>
      <c r="O45" s="11070"/>
      <c r="P45" s="11070">
        <f t="shared" si="6"/>
        <v>1.778379002370051</v>
      </c>
      <c r="Q45" s="11070">
        <f t="shared" si="7"/>
        <v>1.3263103465980679</v>
      </c>
      <c r="R45" s="11070">
        <f t="shared" si="8"/>
        <v>2.3845338190889636</v>
      </c>
    </row>
    <row r="46" spans="1:18">
      <c r="A46" s="4464" t="s">
        <v>700</v>
      </c>
      <c r="B46" s="4465">
        <v>-8.7963957170295717E-2</v>
      </c>
      <c r="C46" s="4466">
        <v>6.9706178000239927E-2</v>
      </c>
      <c r="D46" s="4467">
        <v>-1.2619248349836789</v>
      </c>
      <c r="E46" s="4468">
        <v>0.20697583456459856</v>
      </c>
      <c r="F46" s="4469">
        <v>-0.2245855555507042</v>
      </c>
      <c r="G46" s="4470">
        <v>4.8657641210112776E-2</v>
      </c>
      <c r="J46" t="s">
        <v>43</v>
      </c>
      <c r="K46" s="11066">
        <v>63</v>
      </c>
      <c r="L46">
        <f t="shared" si="4"/>
        <v>0.20958584286100479</v>
      </c>
      <c r="M46" s="11070">
        <f t="shared" si="5"/>
        <v>-9.3458052095811817E-2</v>
      </c>
      <c r="N46" s="11070">
        <f t="shared" si="0"/>
        <v>0.51262973781782117</v>
      </c>
      <c r="O46" s="11070"/>
      <c r="P46" s="11070">
        <f t="shared" si="6"/>
        <v>1.2331672291704006</v>
      </c>
      <c r="Q46" s="11070">
        <f t="shared" si="7"/>
        <v>0.91077622177858542</v>
      </c>
      <c r="R46" s="11070">
        <f t="shared" si="8"/>
        <v>1.6696762374078469</v>
      </c>
    </row>
    <row r="47" spans="1:18">
      <c r="A47" s="4471" t="s">
        <v>701</v>
      </c>
      <c r="B47" s="4472">
        <v>8.2273104396567348E-2</v>
      </c>
      <c r="C47" s="4473">
        <v>7.1409447215236066E-2</v>
      </c>
      <c r="D47" s="4474">
        <v>1.1521319321880059</v>
      </c>
      <c r="E47" s="4475">
        <v>0.24926686314850593</v>
      </c>
      <c r="F47" s="4476">
        <v>-5.768684030120938E-2</v>
      </c>
      <c r="G47" s="4477">
        <v>0.22223304909434408</v>
      </c>
      <c r="J47" t="s">
        <v>44</v>
      </c>
      <c r="K47" s="11066">
        <v>64</v>
      </c>
      <c r="L47">
        <f t="shared" si="4"/>
        <v>0.36907779778466709</v>
      </c>
      <c r="M47" s="11070">
        <f t="shared" si="5"/>
        <v>6.2195453934305145E-2</v>
      </c>
      <c r="N47" s="11070">
        <f t="shared" si="0"/>
        <v>0.67596014163502893</v>
      </c>
      <c r="O47" s="11070"/>
      <c r="P47" s="11070">
        <f t="shared" si="6"/>
        <v>1.4464001260232351</v>
      </c>
      <c r="Q47" s="11070">
        <f t="shared" si="7"/>
        <v>1.0641703206784601</v>
      </c>
      <c r="R47" s="11070">
        <f t="shared" si="8"/>
        <v>1.9659196313859157</v>
      </c>
    </row>
    <row r="48" spans="1:18">
      <c r="A48" s="4478" t="s">
        <v>702</v>
      </c>
      <c r="B48" s="4479">
        <v>4.2148320325742526E-2</v>
      </c>
      <c r="C48" s="4480">
        <v>7.1074642042169997E-2</v>
      </c>
      <c r="D48" s="4481">
        <v>0.59301488005715297</v>
      </c>
      <c r="E48" s="4482">
        <v>0.55317119400277104</v>
      </c>
      <c r="F48" s="4483">
        <v>-9.7155418290987006E-2</v>
      </c>
      <c r="G48" s="4484">
        <v>0.18145205894247207</v>
      </c>
      <c r="J48" t="s">
        <v>45</v>
      </c>
      <c r="K48" s="11066">
        <v>66</v>
      </c>
      <c r="L48">
        <f t="shared" si="4"/>
        <v>0.3074628004274409</v>
      </c>
      <c r="M48" s="11070">
        <f t="shared" si="5"/>
        <v>2.3645750577172553E-4</v>
      </c>
      <c r="N48" s="11070">
        <f t="shared" si="0"/>
        <v>0.61468914334910985</v>
      </c>
      <c r="O48" s="11070"/>
      <c r="P48" s="11070">
        <f t="shared" si="6"/>
        <v>1.3599702172502053</v>
      </c>
      <c r="Q48" s="11070">
        <f t="shared" si="7"/>
        <v>1.0002364854640513</v>
      </c>
      <c r="R48" s="11070">
        <f t="shared" si="8"/>
        <v>1.8490817108611084</v>
      </c>
    </row>
    <row r="49" spans="1:18">
      <c r="A49" s="4485" t="s">
        <v>703</v>
      </c>
      <c r="B49" s="4486">
        <v>-3.3804874384265195E-2</v>
      </c>
      <c r="C49" s="4487">
        <v>6.7162872146488528E-2</v>
      </c>
      <c r="D49" s="4488">
        <v>-0.50332681292327097</v>
      </c>
      <c r="E49" s="4489">
        <v>0.61473451800390178</v>
      </c>
      <c r="F49" s="4490">
        <v>-0.16544168488965105</v>
      </c>
      <c r="G49" s="4491">
        <v>9.7831936121120677E-2</v>
      </c>
      <c r="J49" t="s">
        <v>46</v>
      </c>
      <c r="K49" s="11066">
        <v>63</v>
      </c>
      <c r="L49">
        <f t="shared" si="4"/>
        <v>0.26374492564703533</v>
      </c>
      <c r="M49" s="11070">
        <f t="shared" si="5"/>
        <v>-3.4314181434758617E-2</v>
      </c>
      <c r="N49" s="11070">
        <f t="shared" si="0"/>
        <v>0.56180403272882917</v>
      </c>
      <c r="O49" s="11070"/>
      <c r="P49" s="11070">
        <f t="shared" si="6"/>
        <v>1.3017960991502791</v>
      </c>
      <c r="Q49" s="11070">
        <f t="shared" si="7"/>
        <v>0.96626787351551124</v>
      </c>
      <c r="R49" s="11070">
        <f t="shared" si="8"/>
        <v>1.7538336213096493</v>
      </c>
    </row>
    <row r="50" spans="1:18">
      <c r="A50" s="4492" t="s">
        <v>704</v>
      </c>
      <c r="B50" s="4493">
        <v>0.15437478996795728</v>
      </c>
      <c r="C50" s="4494">
        <v>6.8452439808051144E-2</v>
      </c>
      <c r="D50" s="4495">
        <v>2.2552123839682374</v>
      </c>
      <c r="E50" s="4496">
        <v>2.4120000976700133E-2</v>
      </c>
      <c r="F50" s="4497">
        <v>2.0210473290281167E-2</v>
      </c>
      <c r="G50" s="4498">
        <v>0.28853910664563343</v>
      </c>
      <c r="J50" t="s">
        <v>1756</v>
      </c>
      <c r="K50" s="11066">
        <v>63</v>
      </c>
      <c r="L50">
        <f t="shared" si="4"/>
        <v>0.45192458999925778</v>
      </c>
      <c r="M50" s="11070">
        <f t="shared" si="5"/>
        <v>0.15133797674517357</v>
      </c>
      <c r="N50" s="11070">
        <f t="shared" si="0"/>
        <v>0.75251120325334186</v>
      </c>
      <c r="O50" s="11070"/>
      <c r="P50" s="11070">
        <f t="shared" si="6"/>
        <v>1.5713334498530911</v>
      </c>
      <c r="Q50" s="11070">
        <f t="shared" si="7"/>
        <v>1.1633897903380044</v>
      </c>
      <c r="R50" s="11070">
        <f t="shared" si="8"/>
        <v>2.1223229145838229</v>
      </c>
    </row>
    <row r="51" spans="1:18">
      <c r="A51" s="4499" t="s">
        <v>705</v>
      </c>
      <c r="B51" s="4500">
        <v>-0.10680607045113859</v>
      </c>
      <c r="C51" s="4501">
        <v>7.122356651151858E-2</v>
      </c>
      <c r="D51" s="4502">
        <v>-1.4995889097166379</v>
      </c>
      <c r="E51" s="4503">
        <v>0.13372092222345228</v>
      </c>
      <c r="F51" s="4504">
        <v>-0.24640169566420811</v>
      </c>
      <c r="G51" s="4505">
        <v>3.278955476193092E-2</v>
      </c>
      <c r="J51" t="s">
        <v>48</v>
      </c>
      <c r="K51" s="11066">
        <v>58</v>
      </c>
      <c r="L51">
        <f t="shared" si="4"/>
        <v>0.24446926279616565</v>
      </c>
      <c r="M51" s="11070">
        <f t="shared" si="5"/>
        <v>-5.9048146112426037E-2</v>
      </c>
      <c r="N51" s="11070">
        <f t="shared" si="0"/>
        <v>0.54798667170475712</v>
      </c>
      <c r="O51" s="11070"/>
      <c r="P51" s="11070">
        <f t="shared" si="6"/>
        <v>1.2769434119511778</v>
      </c>
      <c r="Q51" s="11070">
        <f t="shared" si="7"/>
        <v>0.94266138258360943</v>
      </c>
      <c r="R51" s="11070">
        <f t="shared" si="8"/>
        <v>1.7297669210299809</v>
      </c>
    </row>
    <row r="52" spans="1:18">
      <c r="A52" s="4506" t="s">
        <v>706</v>
      </c>
      <c r="B52" s="4507">
        <v>7.6035828283433887E-2</v>
      </c>
      <c r="C52" s="4508">
        <v>8.9901453830827899E-2</v>
      </c>
      <c r="D52" s="4509">
        <v>0.84576861711840989</v>
      </c>
      <c r="E52" s="4510">
        <v>0.39768183588716149</v>
      </c>
      <c r="F52" s="4511">
        <v>-0.10016778338277924</v>
      </c>
      <c r="G52" s="4512">
        <v>0.25223943994964704</v>
      </c>
      <c r="J52" t="s">
        <v>49</v>
      </c>
      <c r="K52" s="11066">
        <v>77</v>
      </c>
      <c r="L52">
        <f t="shared" si="4"/>
        <v>0.22315413530992423</v>
      </c>
      <c r="M52" s="11070">
        <f t="shared" si="5"/>
        <v>-0.12647320899917747</v>
      </c>
      <c r="N52" s="11070">
        <f t="shared" si="0"/>
        <v>0.57278147961902581</v>
      </c>
      <c r="O52" s="11070"/>
      <c r="P52" s="11070">
        <f t="shared" si="6"/>
        <v>1.2500132300646565</v>
      </c>
      <c r="Q52" s="11070">
        <f t="shared" si="7"/>
        <v>0.88119775739711836</v>
      </c>
      <c r="R52" s="11070">
        <f t="shared" si="8"/>
        <v>1.7731922967576372</v>
      </c>
    </row>
    <row r="53" spans="1:18">
      <c r="A53" s="4513" t="s">
        <v>707</v>
      </c>
      <c r="B53" s="4514">
        <v>-0.33448070088621101</v>
      </c>
      <c r="C53" s="4515">
        <v>7.5423282658738031E-2</v>
      </c>
      <c r="D53" s="4516">
        <v>-4.4347141770480913</v>
      </c>
      <c r="E53" s="4517">
        <v>9.2194523569162592E-6</v>
      </c>
      <c r="F53" s="4518">
        <v>-0.48230761849312198</v>
      </c>
      <c r="G53" s="4519">
        <v>-0.18665378327930007</v>
      </c>
      <c r="J53" t="s">
        <v>50</v>
      </c>
      <c r="K53" s="11066">
        <v>59</v>
      </c>
      <c r="L53">
        <f t="shared" si="4"/>
        <v>6.0495257178924122E-3</v>
      </c>
      <c r="M53" s="11070">
        <f t="shared" si="5"/>
        <v>-0.30619927816071801</v>
      </c>
      <c r="N53" s="11070">
        <f t="shared" si="0"/>
        <v>0.31829832959650262</v>
      </c>
      <c r="O53" s="11070"/>
      <c r="P53" s="11070">
        <f t="shared" si="6"/>
        <v>1.0060678610533125</v>
      </c>
      <c r="Q53" s="11070">
        <f t="shared" si="7"/>
        <v>0.73623988830564002</v>
      </c>
      <c r="R53" s="11070">
        <f t="shared" si="8"/>
        <v>1.3747863395092188</v>
      </c>
    </row>
    <row r="54" spans="1:18">
      <c r="A54" s="4520" t="s">
        <v>708</v>
      </c>
      <c r="B54" s="4521">
        <v>-0.5960629743766338</v>
      </c>
      <c r="C54" s="4522">
        <v>6.7167787810917437E-2</v>
      </c>
      <c r="D54" s="4523">
        <v>-8.8742385867254931</v>
      </c>
      <c r="E54" s="4524">
        <v>7.0413468437667183E-19</v>
      </c>
      <c r="F54" s="4525">
        <v>-0.72770941940726042</v>
      </c>
      <c r="G54" s="4526">
        <v>-0.46441652934600719</v>
      </c>
      <c r="J54" t="s">
        <v>51</v>
      </c>
      <c r="K54" s="11066">
        <v>64</v>
      </c>
      <c r="L54">
        <f t="shared" si="4"/>
        <v>-0.30925828098853392</v>
      </c>
      <c r="M54" s="11070">
        <f t="shared" si="5"/>
        <v>-0.60782712517174586</v>
      </c>
      <c r="N54" s="11070">
        <f t="shared" si="0"/>
        <v>-1.0689436805322305E-2</v>
      </c>
      <c r="O54" s="11070"/>
      <c r="P54" s="11070">
        <f t="shared" si="6"/>
        <v>0.7339911695773681</v>
      </c>
      <c r="Q54" s="11070">
        <f t="shared" si="7"/>
        <v>0.54453278611469091</v>
      </c>
      <c r="R54" s="11070">
        <f t="shared" si="8"/>
        <v>0.98936749219739561</v>
      </c>
    </row>
    <row r="55" spans="1:18">
      <c r="A55" s="4527" t="s">
        <v>709</v>
      </c>
      <c r="B55" s="4528">
        <v>-0.14088020271682411</v>
      </c>
      <c r="C55" s="4529">
        <v>7.9450979456731768E-2</v>
      </c>
      <c r="D55" s="4530">
        <v>-1.7731713778751601</v>
      </c>
      <c r="E55" s="4531">
        <v>7.620031328906661E-2</v>
      </c>
      <c r="F55" s="4532">
        <v>-0.29660126098845008</v>
      </c>
      <c r="G55" s="4533">
        <v>1.4840855554801857E-2</v>
      </c>
      <c r="J55" t="s">
        <v>1757</v>
      </c>
      <c r="K55" s="11066">
        <v>86</v>
      </c>
      <c r="L55">
        <f t="shared" si="4"/>
        <v>-9.046785547914038E-2</v>
      </c>
      <c r="M55" s="11070">
        <f t="shared" si="5"/>
        <v>-0.42411356957924962</v>
      </c>
      <c r="N55" s="11070">
        <f t="shared" si="0"/>
        <v>0.24317785862096863</v>
      </c>
      <c r="O55" s="11070"/>
      <c r="P55" s="11070">
        <f t="shared" si="6"/>
        <v>0.91350369756767169</v>
      </c>
      <c r="Q55" s="11070">
        <f t="shared" si="7"/>
        <v>0.65434956348417528</v>
      </c>
      <c r="R55" s="11070">
        <f t="shared" si="8"/>
        <v>1.2752954262343434</v>
      </c>
    </row>
    <row r="56" spans="1:18">
      <c r="A56" s="4534" t="s">
        <v>710</v>
      </c>
      <c r="B56" s="4535">
        <v>9.092564442291165E-2</v>
      </c>
      <c r="C56" s="4536">
        <v>6.8459984978536476E-2</v>
      </c>
      <c r="D56" s="4537">
        <v>1.3281575281008109</v>
      </c>
      <c r="E56" s="4538">
        <v>0.18412607194923555</v>
      </c>
      <c r="F56" s="4539">
        <v>-4.3253460517172937E-2</v>
      </c>
      <c r="G56" s="4540">
        <v>0.22510474936299624</v>
      </c>
      <c r="J56" t="s">
        <v>53</v>
      </c>
      <c r="K56" s="11066">
        <v>75</v>
      </c>
      <c r="L56">
        <f t="shared" si="4"/>
        <v>0.25953416473580337</v>
      </c>
      <c r="M56" s="11070">
        <f t="shared" si="5"/>
        <v>-4.706846769481543E-2</v>
      </c>
      <c r="N56" s="11070">
        <f t="shared" si="0"/>
        <v>0.56613679716642218</v>
      </c>
      <c r="O56" s="11070"/>
      <c r="P56" s="11070">
        <f t="shared" si="6"/>
        <v>1.2963260715928886</v>
      </c>
      <c r="Q56" s="11070">
        <f t="shared" si="7"/>
        <v>0.95402207566185215</v>
      </c>
      <c r="R56" s="11070">
        <f t="shared" si="8"/>
        <v>1.7614490552806463</v>
      </c>
    </row>
    <row r="57" spans="1:18">
      <c r="A57" s="4541" t="s">
        <v>711</v>
      </c>
      <c r="B57" s="4542">
        <v>-5.4823971458741828E-2</v>
      </c>
      <c r="C57" s="4543">
        <v>7.469004310351364E-2</v>
      </c>
      <c r="D57" s="4544">
        <v>-0.73401981282512807</v>
      </c>
      <c r="E57" s="4545">
        <v>0.46293666289464247</v>
      </c>
      <c r="F57" s="4546">
        <v>-0.20121376594537277</v>
      </c>
      <c r="G57" s="4547">
        <v>9.1565823027889126E-2</v>
      </c>
      <c r="J57" t="s">
        <v>54</v>
      </c>
      <c r="K57" s="11066">
        <v>71</v>
      </c>
      <c r="L57">
        <f t="shared" si="4"/>
        <v>0.15676497542695278</v>
      </c>
      <c r="M57" s="11070">
        <f t="shared" si="5"/>
        <v>-0.16004793624550362</v>
      </c>
      <c r="N57" s="11070">
        <f t="shared" si="0"/>
        <v>0.47357788709940918</v>
      </c>
      <c r="O57" s="11070"/>
      <c r="P57" s="11070">
        <f t="shared" si="6"/>
        <v>1.1697206684920187</v>
      </c>
      <c r="Q57" s="11070">
        <f t="shared" si="7"/>
        <v>0.85210294137138709</v>
      </c>
      <c r="R57" s="11070">
        <f t="shared" si="8"/>
        <v>1.6057290450087391</v>
      </c>
    </row>
    <row r="58" spans="1:18">
      <c r="A58" s="4548" t="s">
        <v>712</v>
      </c>
      <c r="B58" s="4549">
        <v>-1.7816970249474682E-2</v>
      </c>
      <c r="C58" s="4550">
        <v>7.4930714279114519E-2</v>
      </c>
      <c r="D58" s="4551">
        <v>-0.23777926609783856</v>
      </c>
      <c r="E58" s="4552">
        <v>0.81205230076913149</v>
      </c>
      <c r="F58" s="4553">
        <v>-0.16467847157240029</v>
      </c>
      <c r="G58" s="4554">
        <v>0.12904453107345093</v>
      </c>
      <c r="J58" t="s">
        <v>55</v>
      </c>
      <c r="K58" s="11066">
        <v>72</v>
      </c>
      <c r="L58">
        <f t="shared" si="4"/>
        <v>0.1830268699930192</v>
      </c>
      <c r="M58" s="11070">
        <f t="shared" si="5"/>
        <v>-0.13475785109190908</v>
      </c>
      <c r="N58" s="11070">
        <f t="shared" si="0"/>
        <v>0.50081159107794737</v>
      </c>
      <c r="O58" s="11070"/>
      <c r="P58" s="11070">
        <f t="shared" si="6"/>
        <v>1.2008466743890891</v>
      </c>
      <c r="Q58" s="11070">
        <f t="shared" si="7"/>
        <v>0.87392750665974306</v>
      </c>
      <c r="R58" s="11070">
        <f t="shared" si="8"/>
        <v>1.650059901310303</v>
      </c>
    </row>
    <row r="59" spans="1:18">
      <c r="A59" s="4555" t="s">
        <v>713</v>
      </c>
      <c r="B59" s="4556">
        <v>-0.38029943867040039</v>
      </c>
      <c r="C59" s="4557">
        <v>7.404570798179981E-2</v>
      </c>
      <c r="D59" s="4558">
        <v>-5.1360092169538945</v>
      </c>
      <c r="E59" s="4559">
        <v>2.806339009027089E-7</v>
      </c>
      <c r="F59" s="4560">
        <v>-0.52542635952449801</v>
      </c>
      <c r="G59" s="4561">
        <v>-0.23517251781630277</v>
      </c>
      <c r="J59" t="s">
        <v>56</v>
      </c>
      <c r="K59" s="11066">
        <v>62</v>
      </c>
      <c r="L59">
        <f t="shared" si="4"/>
        <v>-7.2004531995899179E-2</v>
      </c>
      <c r="M59" s="11070">
        <f t="shared" si="5"/>
        <v>-0.38305364685022758</v>
      </c>
      <c r="N59" s="11070">
        <f t="shared" si="0"/>
        <v>0.23904458285842922</v>
      </c>
      <c r="O59" s="11070"/>
      <c r="P59" s="11070">
        <f t="shared" si="6"/>
        <v>0.93052667865855787</v>
      </c>
      <c r="Q59" s="11070">
        <f t="shared" si="7"/>
        <v>0.68177632315260528</v>
      </c>
      <c r="R59" s="11070">
        <f t="shared" si="8"/>
        <v>1.2700351571192845</v>
      </c>
    </row>
    <row r="60" spans="1:18">
      <c r="A60" s="4562" t="s">
        <v>714</v>
      </c>
      <c r="B60" s="4563">
        <v>0.10260258307760826</v>
      </c>
      <c r="C60" s="4564">
        <v>8.1006347928145969E-2</v>
      </c>
      <c r="D60" s="4565">
        <v>1.2665992937815014</v>
      </c>
      <c r="E60" s="4566">
        <v>0.20529860510774578</v>
      </c>
      <c r="F60" s="4567">
        <v>-5.6166941380678639E-2</v>
      </c>
      <c r="G60" s="4568">
        <v>0.26137210753589518</v>
      </c>
      <c r="J60" t="s">
        <v>57</v>
      </c>
      <c r="K60" s="11066">
        <v>58</v>
      </c>
      <c r="L60">
        <f t="shared" si="4"/>
        <v>0.45387791632491248</v>
      </c>
      <c r="M60" s="11070">
        <f t="shared" si="5"/>
        <v>0.13118660817110339</v>
      </c>
      <c r="N60" s="11070">
        <f t="shared" si="0"/>
        <v>0.77656922447872145</v>
      </c>
      <c r="O60" s="11070"/>
      <c r="P60" s="11070">
        <f t="shared" si="6"/>
        <v>1.574405776498462</v>
      </c>
      <c r="Q60" s="11070">
        <f t="shared" si="7"/>
        <v>1.1401805284643389</v>
      </c>
      <c r="R60" s="11070">
        <f t="shared" si="8"/>
        <v>2.1740009473852826</v>
      </c>
    </row>
    <row r="61" spans="1:18">
      <c r="A61" s="4569" t="s">
        <v>715</v>
      </c>
      <c r="B61" s="4570">
        <v>9.114685596538602E-2</v>
      </c>
      <c r="C61" s="4571">
        <v>6.8755501869492974E-2</v>
      </c>
      <c r="D61" s="4572">
        <v>1.3256663610483825</v>
      </c>
      <c r="E61" s="4573">
        <v>0.18495023448709222</v>
      </c>
      <c r="F61" s="4574">
        <v>-4.3611451437796545E-2</v>
      </c>
      <c r="G61" s="4575">
        <v>0.22590516336856858</v>
      </c>
      <c r="J61" t="s">
        <v>1758</v>
      </c>
      <c r="K61" s="11066">
        <v>59</v>
      </c>
      <c r="L61">
        <f t="shared" si="4"/>
        <v>0.43167708256948945</v>
      </c>
      <c r="M61" s="11070">
        <f t="shared" si="5"/>
        <v>0.13249688889460753</v>
      </c>
      <c r="N61" s="11070">
        <f t="shared" si="0"/>
        <v>0.73085727624437125</v>
      </c>
      <c r="O61" s="11070"/>
      <c r="P61" s="11070">
        <f t="shared" si="6"/>
        <v>1.5398377944047059</v>
      </c>
      <c r="Q61" s="11070">
        <f t="shared" si="7"/>
        <v>1.1416754642109663</v>
      </c>
      <c r="R61" s="11070">
        <f t="shared" si="8"/>
        <v>2.0768602877139535</v>
      </c>
    </row>
    <row r="62" spans="1:18">
      <c r="A62" s="4576" t="s">
        <v>716</v>
      </c>
      <c r="B62" s="4577">
        <v>0.20857987537740041</v>
      </c>
      <c r="C62" s="4578">
        <v>6.9705108014591524E-2</v>
      </c>
      <c r="D62" s="4579">
        <v>2.9923183726182296</v>
      </c>
      <c r="E62" s="4580">
        <v>2.7686735951354805E-3</v>
      </c>
      <c r="F62" s="4581">
        <v>7.1960374130326771E-2</v>
      </c>
      <c r="G62" s="4582">
        <v>0.34519937662447409</v>
      </c>
      <c r="J62" t="s">
        <v>1759</v>
      </c>
      <c r="K62" s="11066">
        <v>72</v>
      </c>
      <c r="L62">
        <f t="shared" si="4"/>
        <v>0.40942371561989432</v>
      </c>
      <c r="M62" s="11070">
        <f t="shared" si="5"/>
        <v>0.10188099461081801</v>
      </c>
      <c r="N62" s="11070">
        <f t="shared" si="0"/>
        <v>0.71696643662897053</v>
      </c>
      <c r="O62" s="11070"/>
      <c r="P62" s="11070">
        <f t="shared" si="6"/>
        <v>1.5059496797214413</v>
      </c>
      <c r="Q62" s="11070">
        <f t="shared" si="7"/>
        <v>1.1072516949681346</v>
      </c>
      <c r="R62" s="11070">
        <f t="shared" si="8"/>
        <v>2.0482104007240909</v>
      </c>
    </row>
    <row r="63" spans="1:18">
      <c r="A63" s="4583" t="s">
        <v>717</v>
      </c>
      <c r="B63" s="4584">
        <v>0.23749798718272866</v>
      </c>
      <c r="C63" s="4585">
        <v>6.7213120110710761E-2</v>
      </c>
      <c r="D63" s="4586">
        <v>3.5335063569661918</v>
      </c>
      <c r="E63" s="4587">
        <v>4.1008622783463933E-4</v>
      </c>
      <c r="F63" s="4588">
        <v>0.10576269247717077</v>
      </c>
      <c r="G63" s="4589">
        <v>0.36923328188828652</v>
      </c>
      <c r="J63" t="s">
        <v>1760</v>
      </c>
      <c r="K63" s="11066">
        <v>74</v>
      </c>
      <c r="L63">
        <f t="shared" si="4"/>
        <v>0.4168516141388211</v>
      </c>
      <c r="M63" s="11070">
        <f t="shared" si="5"/>
        <v>0.11319289451890624</v>
      </c>
      <c r="N63" s="11070">
        <f t="shared" si="0"/>
        <v>0.72051033375873597</v>
      </c>
      <c r="O63" s="11070"/>
      <c r="P63" s="11070">
        <f t="shared" si="6"/>
        <v>1.517177368560982</v>
      </c>
      <c r="Q63" s="11070">
        <f t="shared" si="7"/>
        <v>1.1198479246427815</v>
      </c>
      <c r="R63" s="11070">
        <f t="shared" si="8"/>
        <v>2.0554819248407159</v>
      </c>
    </row>
    <row r="64" spans="1:18">
      <c r="A64" s="4590" t="s">
        <v>718</v>
      </c>
      <c r="B64" s="4591">
        <v>-0.41973632012065992</v>
      </c>
      <c r="C64" s="4592">
        <v>6.9152211051629081E-2</v>
      </c>
      <c r="D64" s="4593">
        <v>-6.0697454750547966</v>
      </c>
      <c r="E64" s="4594">
        <v>1.2811312923874141E-9</v>
      </c>
      <c r="F64" s="4595">
        <v>-0.55527216323316564</v>
      </c>
      <c r="G64" s="4596">
        <v>-0.28420047700815421</v>
      </c>
      <c r="J64" t="s">
        <v>61</v>
      </c>
      <c r="K64" s="11066">
        <v>57</v>
      </c>
      <c r="L64">
        <f t="shared" si="4"/>
        <v>-5.7715880230155059E-2</v>
      </c>
      <c r="M64" s="11070">
        <f t="shared" si="5"/>
        <v>-0.35667340446200557</v>
      </c>
      <c r="N64" s="11070">
        <f t="shared" si="0"/>
        <v>0.24124164400169557</v>
      </c>
      <c r="O64" s="11070"/>
      <c r="P64" s="11070">
        <f t="shared" si="6"/>
        <v>0.94391809513390557</v>
      </c>
      <c r="Q64" s="11070">
        <f t="shared" si="7"/>
        <v>0.70000107763453823</v>
      </c>
      <c r="R64" s="11070">
        <f t="shared" si="8"/>
        <v>1.2728285695388473</v>
      </c>
    </row>
    <row r="65" spans="1:18">
      <c r="A65" s="4597" t="s">
        <v>719</v>
      </c>
      <c r="B65" s="4598">
        <v>0</v>
      </c>
      <c r="C65" s="4599"/>
      <c r="D65" s="4600"/>
      <c r="E65" s="4601"/>
      <c r="F65" s="4602"/>
      <c r="G65" s="4603"/>
      <c r="J65" t="s">
        <v>1761</v>
      </c>
      <c r="K65" s="11066">
        <v>51</v>
      </c>
      <c r="L65">
        <f t="shared" si="4"/>
        <v>0.42649107974970923</v>
      </c>
      <c r="M65" s="11070">
        <f t="shared" si="5"/>
        <v>0.26607001408742736</v>
      </c>
      <c r="N65" s="11070">
        <f t="shared" si="0"/>
        <v>0.58691214541199099</v>
      </c>
      <c r="O65" s="11070"/>
      <c r="P65" s="11070">
        <f t="shared" si="6"/>
        <v>1.5318728621925224</v>
      </c>
      <c r="Q65" s="11070">
        <f t="shared" si="7"/>
        <v>1.3048264117193586</v>
      </c>
      <c r="R65" s="11070">
        <f t="shared" si="8"/>
        <v>1.7984265530230725</v>
      </c>
    </row>
    <row r="66" spans="1:18">
      <c r="A66" s="4604" t="s">
        <v>720</v>
      </c>
      <c r="B66" s="4605">
        <v>0.97449151855294647</v>
      </c>
      <c r="C66" s="4606">
        <v>6.8835874200467204E-2</v>
      </c>
      <c r="D66" s="4607">
        <v>14.15673919844447</v>
      </c>
      <c r="E66" s="4608">
        <v>1.6968706481887272E-45</v>
      </c>
      <c r="F66" s="4609">
        <v>0.83957568427570084</v>
      </c>
      <c r="G66" s="4610">
        <v>1.109407352830192</v>
      </c>
    </row>
    <row r="68" spans="1:18">
      <c r="A68" t="s">
        <v>727</v>
      </c>
      <c r="B68">
        <v>4040</v>
      </c>
    </row>
    <row r="69" spans="1:18">
      <c r="A69" t="s">
        <v>728</v>
      </c>
      <c r="B69">
        <v>0.64086698435541245</v>
      </c>
    </row>
    <row r="70" spans="1:18">
      <c r="A70" t="s">
        <v>729</v>
      </c>
      <c r="B70">
        <v>0.21148815665426304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70"/>
  <sheetViews>
    <sheetView workbookViewId="0">
      <selection activeCell="P1" sqref="P1"/>
    </sheetView>
  </sheetViews>
  <sheetFormatPr defaultRowHeight="15"/>
  <cols>
    <col min="1" max="1" width="11" customWidth="1"/>
  </cols>
  <sheetData>
    <row r="1" spans="1:18">
      <c r="A1" s="4611"/>
      <c r="B1" s="4612" t="s">
        <v>794</v>
      </c>
      <c r="C1" s="4613" t="s">
        <v>795</v>
      </c>
      <c r="D1" s="4614" t="s">
        <v>796</v>
      </c>
      <c r="E1" s="4615" t="s">
        <v>797</v>
      </c>
      <c r="F1" s="4616" t="s">
        <v>798</v>
      </c>
      <c r="G1" s="4617" t="s">
        <v>799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6" t="s">
        <v>1776</v>
      </c>
      <c r="B2" s="4618">
        <v>1.786380585751008E-3</v>
      </c>
      <c r="C2" s="4619">
        <v>2.107994675474589E-4</v>
      </c>
      <c r="D2" s="4620">
        <v>8.4743126087300311</v>
      </c>
      <c r="E2" s="4621">
        <v>2.3647164637167348E-17</v>
      </c>
      <c r="F2" s="4622">
        <v>1.3732212213977686E-3</v>
      </c>
      <c r="G2" s="4623">
        <v>2.1995399501042474E-3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4624" t="s">
        <v>730</v>
      </c>
      <c r="B3" s="4625">
        <v>-1.4309710792049506E-2</v>
      </c>
      <c r="C3" s="4626">
        <v>3.1717819394133423E-4</v>
      </c>
      <c r="D3" s="4627">
        <v>-45.115682809822204</v>
      </c>
      <c r="E3" s="4628">
        <v>0</v>
      </c>
      <c r="F3" s="4629">
        <v>-1.4931368628855982E-2</v>
      </c>
      <c r="G3" s="4630">
        <v>-1.368805295524303E-2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4631" t="s">
        <v>731</v>
      </c>
      <c r="B4" s="4632">
        <v>0.36280639592701308</v>
      </c>
      <c r="C4" s="4633">
        <v>8.4370545407258593E-2</v>
      </c>
      <c r="D4" s="4634">
        <v>4.3001546828426687</v>
      </c>
      <c r="E4" s="4635">
        <v>1.7067893438302478E-5</v>
      </c>
      <c r="F4" s="4636">
        <v>0.19744316557278499</v>
      </c>
      <c r="G4" s="4637">
        <v>0.5281696262812412</v>
      </c>
      <c r="J4" t="s">
        <v>1</v>
      </c>
      <c r="K4" s="11066">
        <v>57</v>
      </c>
      <c r="L4">
        <f>+$L$2*$B$2+K4*$B$3+B4+$B$66</f>
        <v>5.7272233811148932E-2</v>
      </c>
      <c r="M4" s="11070">
        <f>+$L$2*$F$2+K4*$F$3+F4+$F$66</f>
        <v>-0.30637035927423667</v>
      </c>
      <c r="N4" s="11070">
        <f t="shared" ref="N4:N65" si="0">+$L$2*$G$2+K4*$G$3+G4+$G$66</f>
        <v>0.42091482689653459</v>
      </c>
      <c r="O4" s="11070"/>
      <c r="P4" s="11070">
        <f t="shared" ref="P4:P35" si="1">EXP(L4)</f>
        <v>1.0589440515341708</v>
      </c>
      <c r="Q4" s="11070">
        <f t="shared" ref="Q4:Q35" si="2">EXP(M4)</f>
        <v>0.73611394233952709</v>
      </c>
      <c r="R4" s="11070">
        <f t="shared" ref="R4:R35" si="3">EXP(N4)</f>
        <v>1.5233545240505502</v>
      </c>
    </row>
    <row r="5" spans="1:18">
      <c r="A5" s="4638" t="s">
        <v>732</v>
      </c>
      <c r="B5" s="4639">
        <v>-0.11489781163307856</v>
      </c>
      <c r="C5" s="4640">
        <v>9.1353221585961375E-2</v>
      </c>
      <c r="D5" s="4641">
        <v>-1.2577313600808511</v>
      </c>
      <c r="E5" s="4642">
        <v>0.20848892678136241</v>
      </c>
      <c r="F5" s="4643">
        <v>-0.29394683581326986</v>
      </c>
      <c r="G5" s="4644">
        <v>6.4151212547112743E-2</v>
      </c>
      <c r="J5" t="s">
        <v>2</v>
      </c>
      <c r="K5" s="11066">
        <v>67</v>
      </c>
      <c r="L5">
        <f t="shared" ref="L5:L65" si="4">+$L$2*$B$2+K5*$B$3+B5+$B$66</f>
        <v>-0.56352908166943771</v>
      </c>
      <c r="M5" s="11070">
        <f t="shared" ref="M5:M65" si="5">+$L$2*$F$2+K5*$F$3+F5+$F$66</f>
        <v>-0.94707404694885122</v>
      </c>
      <c r="N5" s="11070">
        <f t="shared" si="0"/>
        <v>-0.17998411639002421</v>
      </c>
      <c r="O5" s="11070"/>
      <c r="P5" s="11070">
        <f t="shared" si="1"/>
        <v>0.56919677326955953</v>
      </c>
      <c r="Q5" s="11070">
        <f t="shared" si="2"/>
        <v>0.38787426663175495</v>
      </c>
      <c r="R5" s="11070">
        <f t="shared" si="3"/>
        <v>0.83528347862289976</v>
      </c>
    </row>
    <row r="6" spans="1:18">
      <c r="A6" s="4645" t="s">
        <v>733</v>
      </c>
      <c r="B6" s="4646">
        <v>-8.6293168828433728E-3</v>
      </c>
      <c r="C6" s="4647">
        <v>9.8046274095956093E-2</v>
      </c>
      <c r="D6" s="4648">
        <v>-8.8012695662438106E-2</v>
      </c>
      <c r="E6" s="4649">
        <v>0.92986658562245039</v>
      </c>
      <c r="F6" s="4650">
        <v>-0.20079648292925975</v>
      </c>
      <c r="G6" s="4651">
        <v>0.18353784916357299</v>
      </c>
      <c r="J6" t="s">
        <v>3</v>
      </c>
      <c r="K6" s="11066">
        <v>69</v>
      </c>
      <c r="L6">
        <f t="shared" si="4"/>
        <v>-0.4858800085033016</v>
      </c>
      <c r="M6" s="11070">
        <f t="shared" si="5"/>
        <v>-0.88378643132255319</v>
      </c>
      <c r="N6" s="11070">
        <f t="shared" si="0"/>
        <v>-8.7973585684050004E-2</v>
      </c>
      <c r="O6" s="11070"/>
      <c r="P6" s="11070">
        <f t="shared" si="1"/>
        <v>0.61515561632831872</v>
      </c>
      <c r="Q6" s="11070">
        <f t="shared" si="2"/>
        <v>0.4132153343076358</v>
      </c>
      <c r="R6" s="11070">
        <f t="shared" si="3"/>
        <v>0.91578506623993139</v>
      </c>
    </row>
    <row r="7" spans="1:18">
      <c r="A7" s="4652" t="s">
        <v>734</v>
      </c>
      <c r="B7" s="4653">
        <v>0.34744401100918043</v>
      </c>
      <c r="C7" s="4654">
        <v>8.4457944911696781E-2</v>
      </c>
      <c r="D7" s="4655">
        <v>4.1138108602150236</v>
      </c>
      <c r="E7" s="4656">
        <v>3.8918034881226314E-5</v>
      </c>
      <c r="F7" s="4657">
        <v>0.18190948077398683</v>
      </c>
      <c r="G7" s="4658">
        <v>0.51297854124437403</v>
      </c>
      <c r="J7" t="s">
        <v>4</v>
      </c>
      <c r="K7" s="11066">
        <v>67</v>
      </c>
      <c r="L7">
        <f t="shared" si="4"/>
        <v>-0.10118725902717873</v>
      </c>
      <c r="M7" s="11070">
        <f t="shared" si="5"/>
        <v>-0.47121773036159459</v>
      </c>
      <c r="N7" s="11070">
        <f t="shared" si="0"/>
        <v>0.26884321230723707</v>
      </c>
      <c r="O7" s="11070"/>
      <c r="P7" s="11070">
        <f t="shared" si="1"/>
        <v>0.90376377911313421</v>
      </c>
      <c r="Q7" s="11070">
        <f t="shared" si="2"/>
        <v>0.62424164725419917</v>
      </c>
      <c r="R7" s="11070">
        <f t="shared" si="3"/>
        <v>1.3084499761103683</v>
      </c>
    </row>
    <row r="8" spans="1:18">
      <c r="A8" s="4659" t="s">
        <v>735</v>
      </c>
      <c r="B8" s="4660">
        <v>0.30046146532098672</v>
      </c>
      <c r="C8" s="4661">
        <v>8.231633543026852E-2</v>
      </c>
      <c r="D8" s="4662">
        <v>3.650083106232449</v>
      </c>
      <c r="E8" s="4663">
        <v>2.6215547606657876E-4</v>
      </c>
      <c r="F8" s="4664">
        <v>0.13912441253834201</v>
      </c>
      <c r="G8" s="4665">
        <v>0.46179851810363143</v>
      </c>
      <c r="J8" t="s">
        <v>5</v>
      </c>
      <c r="K8" s="11066">
        <v>47</v>
      </c>
      <c r="L8">
        <f t="shared" si="4"/>
        <v>0.13802441112561759</v>
      </c>
      <c r="M8" s="11070">
        <f t="shared" si="5"/>
        <v>-0.21537542602011966</v>
      </c>
      <c r="N8" s="11070">
        <f t="shared" si="0"/>
        <v>0.49142424827135506</v>
      </c>
      <c r="O8" s="11070"/>
      <c r="P8" s="11070">
        <f t="shared" si="1"/>
        <v>1.1480035739915861</v>
      </c>
      <c r="Q8" s="11070">
        <f t="shared" si="2"/>
        <v>0.80623870036613654</v>
      </c>
      <c r="R8" s="11070">
        <f t="shared" si="3"/>
        <v>1.6346426998591772</v>
      </c>
    </row>
    <row r="9" spans="1:18">
      <c r="A9" s="4666" t="s">
        <v>736</v>
      </c>
      <c r="B9" s="4667">
        <v>0.26421649046987861</v>
      </c>
      <c r="C9" s="4668">
        <v>8.2235792668498675E-2</v>
      </c>
      <c r="D9" s="4669">
        <v>3.2129135245885414</v>
      </c>
      <c r="E9" s="4670">
        <v>1.3139584462194991E-3</v>
      </c>
      <c r="F9" s="4671">
        <v>0.10303729859951818</v>
      </c>
      <c r="G9" s="4672">
        <v>0.42539568234023906</v>
      </c>
      <c r="J9" t="s">
        <v>6</v>
      </c>
      <c r="K9" s="11066">
        <v>71</v>
      </c>
      <c r="L9">
        <f t="shared" si="4"/>
        <v>-0.24165362273467861</v>
      </c>
      <c r="M9" s="11070">
        <f t="shared" si="5"/>
        <v>-0.60981538705148708</v>
      </c>
      <c r="N9" s="11070">
        <f t="shared" si="0"/>
        <v>0.12650814158212997</v>
      </c>
      <c r="O9" s="11070"/>
      <c r="P9" s="11070">
        <f t="shared" si="1"/>
        <v>0.78532815026359648</v>
      </c>
      <c r="Q9" s="11070">
        <f t="shared" si="2"/>
        <v>0.54345118794031255</v>
      </c>
      <c r="R9" s="11070">
        <f t="shared" si="3"/>
        <v>1.1348586906836953</v>
      </c>
    </row>
    <row r="10" spans="1:18">
      <c r="A10" s="4673" t="s">
        <v>737</v>
      </c>
      <c r="B10" s="4674">
        <v>0.32986403984863016</v>
      </c>
      <c r="C10" s="4675">
        <v>8.1592408774188191E-2</v>
      </c>
      <c r="D10" s="4676">
        <v>4.0428275718829232</v>
      </c>
      <c r="E10" s="4677">
        <v>5.2810457458893937E-5</v>
      </c>
      <c r="F10" s="4678">
        <v>0.16994585723935143</v>
      </c>
      <c r="G10" s="4679">
        <v>0.48978222245790892</v>
      </c>
      <c r="J10" t="s">
        <v>7</v>
      </c>
      <c r="K10" s="11066">
        <v>46</v>
      </c>
      <c r="L10">
        <f t="shared" si="4"/>
        <v>0.1817366964453106</v>
      </c>
      <c r="M10" s="11070">
        <f t="shared" si="5"/>
        <v>-0.16962261269025442</v>
      </c>
      <c r="N10" s="11070">
        <f t="shared" si="0"/>
        <v>0.53309600558087555</v>
      </c>
      <c r="O10" s="11070"/>
      <c r="P10" s="11070">
        <f t="shared" si="1"/>
        <v>1.1992983727785977</v>
      </c>
      <c r="Q10" s="11070">
        <f t="shared" si="2"/>
        <v>0.84398326507727428</v>
      </c>
      <c r="R10" s="11070">
        <f t="shared" si="3"/>
        <v>1.7042003632829161</v>
      </c>
    </row>
    <row r="11" spans="1:18">
      <c r="A11" s="4680" t="s">
        <v>738</v>
      </c>
      <c r="B11" s="4681">
        <v>-1.9633025625509278E-2</v>
      </c>
      <c r="C11" s="4682">
        <v>8.2641701575338997E-2</v>
      </c>
      <c r="D11" s="4683">
        <v>-0.23756802257527504</v>
      </c>
      <c r="E11" s="4684">
        <v>0.81221615478239073</v>
      </c>
      <c r="F11" s="4685">
        <v>-0.18160778433428074</v>
      </c>
      <c r="G11" s="4686">
        <v>0.14234173308326217</v>
      </c>
      <c r="J11" t="s">
        <v>1753</v>
      </c>
      <c r="K11" s="11066">
        <v>55</v>
      </c>
      <c r="L11">
        <f t="shared" si="4"/>
        <v>-0.29654776615727441</v>
      </c>
      <c r="M11" s="11070">
        <f t="shared" si="5"/>
        <v>-0.65555857192359035</v>
      </c>
      <c r="N11" s="11070">
        <f t="shared" si="0"/>
        <v>6.2463039609041537E-2</v>
      </c>
      <c r="O11" s="11070"/>
      <c r="P11" s="11070">
        <f t="shared" si="1"/>
        <v>0.7433801180044094</v>
      </c>
      <c r="Q11" s="11070">
        <f t="shared" si="2"/>
        <v>0.51915199785350497</v>
      </c>
      <c r="R11" s="11070">
        <f t="shared" si="3"/>
        <v>1.0644551155135631</v>
      </c>
    </row>
    <row r="12" spans="1:18">
      <c r="A12" s="4687" t="s">
        <v>739</v>
      </c>
      <c r="B12" s="4688">
        <v>0.58403287512981683</v>
      </c>
      <c r="C12" s="4689">
        <v>8.510847946154855E-2</v>
      </c>
      <c r="D12" s="4690">
        <v>6.862217241158433</v>
      </c>
      <c r="E12" s="4691">
        <v>6.7799850214696748E-12</v>
      </c>
      <c r="F12" s="4692">
        <v>0.41722332060621481</v>
      </c>
      <c r="G12" s="4693">
        <v>0.75084242965341885</v>
      </c>
      <c r="J12" t="s">
        <v>9</v>
      </c>
      <c r="K12" s="11066">
        <v>64</v>
      </c>
      <c r="L12">
        <f t="shared" si="4"/>
        <v>0.17833073746960615</v>
      </c>
      <c r="M12" s="11070">
        <f t="shared" si="5"/>
        <v>-0.19110978464279865</v>
      </c>
      <c r="N12" s="11070">
        <f t="shared" si="0"/>
        <v>0.54777125958201101</v>
      </c>
      <c r="O12" s="11070"/>
      <c r="P12" s="11070">
        <f t="shared" si="1"/>
        <v>1.1952205600947148</v>
      </c>
      <c r="Q12" s="11070">
        <f t="shared" si="2"/>
        <v>0.82604189645846804</v>
      </c>
      <c r="R12" s="11070">
        <f t="shared" si="3"/>
        <v>1.7293943483954375</v>
      </c>
    </row>
    <row r="13" spans="1:18">
      <c r="A13" s="4694" t="s">
        <v>740</v>
      </c>
      <c r="B13" s="4695">
        <v>6.6918582953192945E-2</v>
      </c>
      <c r="C13" s="4696">
        <v>9.0852235260245287E-2</v>
      </c>
      <c r="D13" s="4697">
        <v>0.73656506921932474</v>
      </c>
      <c r="E13" s="4698">
        <v>0.4613868837620726</v>
      </c>
      <c r="F13" s="4699">
        <v>-0.11114852607184778</v>
      </c>
      <c r="G13" s="4700">
        <v>0.24498569197823367</v>
      </c>
      <c r="J13" t="s">
        <v>10</v>
      </c>
      <c r="K13" s="11066">
        <v>57</v>
      </c>
      <c r="L13">
        <f t="shared" si="4"/>
        <v>-0.23861557916267118</v>
      </c>
      <c r="M13" s="11070">
        <f t="shared" si="5"/>
        <v>-0.61496205091886935</v>
      </c>
      <c r="N13" s="11070">
        <f t="shared" si="0"/>
        <v>0.137730892593527</v>
      </c>
      <c r="O13" s="11070"/>
      <c r="P13" s="11070">
        <f t="shared" si="1"/>
        <v>0.78771763925039262</v>
      </c>
      <c r="Q13" s="11070">
        <f t="shared" si="2"/>
        <v>0.5406614125238175</v>
      </c>
      <c r="R13" s="11070">
        <f t="shared" si="3"/>
        <v>1.1476666631149253</v>
      </c>
    </row>
    <row r="14" spans="1:18">
      <c r="A14" s="4701" t="s">
        <v>741</v>
      </c>
      <c r="B14" s="4702">
        <v>0.33734141675274648</v>
      </c>
      <c r="C14" s="4703">
        <v>8.3501126254835772E-2</v>
      </c>
      <c r="D14" s="4704">
        <v>4.0399624757541535</v>
      </c>
      <c r="E14" s="4705">
        <v>5.3459753967790082E-5</v>
      </c>
      <c r="F14" s="4706">
        <v>0.17368221662473646</v>
      </c>
      <c r="G14" s="4707">
        <v>0.50100061688075648</v>
      </c>
      <c r="J14" t="s">
        <v>11</v>
      </c>
      <c r="K14" s="11066">
        <v>66</v>
      </c>
      <c r="L14">
        <f t="shared" si="4"/>
        <v>-9.698014249156317E-2</v>
      </c>
      <c r="M14" s="11070">
        <f t="shared" si="5"/>
        <v>-0.46451362588198891</v>
      </c>
      <c r="N14" s="11070">
        <f t="shared" si="0"/>
        <v>0.27055334089886263</v>
      </c>
      <c r="O14" s="11070"/>
      <c r="P14" s="11070">
        <f t="shared" si="1"/>
        <v>0.9075740281132566</v>
      </c>
      <c r="Q14" s="11070">
        <f t="shared" si="2"/>
        <v>0.62844068815521781</v>
      </c>
      <c r="R14" s="11070">
        <f t="shared" si="3"/>
        <v>1.3106895082233756</v>
      </c>
    </row>
    <row r="15" spans="1:18">
      <c r="A15" s="4708" t="s">
        <v>742</v>
      </c>
      <c r="B15" s="4709">
        <v>0.46992862477883385</v>
      </c>
      <c r="C15" s="4710">
        <v>8.3702532716151856E-2</v>
      </c>
      <c r="D15" s="4711">
        <v>5.6142700767781299</v>
      </c>
      <c r="E15" s="4712">
        <v>1.97393703370789E-8</v>
      </c>
      <c r="F15" s="4713">
        <v>0.30587467524039064</v>
      </c>
      <c r="G15" s="4714">
        <v>0.63398257431727711</v>
      </c>
      <c r="J15" t="s">
        <v>12</v>
      </c>
      <c r="K15" s="11066">
        <v>61</v>
      </c>
      <c r="L15">
        <f t="shared" si="4"/>
        <v>0.10715561949477165</v>
      </c>
      <c r="M15" s="11070">
        <f t="shared" si="5"/>
        <v>-0.25766432412205481</v>
      </c>
      <c r="N15" s="11070">
        <f t="shared" si="0"/>
        <v>0.47197556311159838</v>
      </c>
      <c r="O15" s="11070"/>
      <c r="P15" s="11070">
        <f t="shared" si="1"/>
        <v>1.1131074622226229</v>
      </c>
      <c r="Q15" s="11070">
        <f t="shared" si="2"/>
        <v>0.77285461722198934</v>
      </c>
      <c r="R15" s="11070">
        <f t="shared" si="3"/>
        <v>1.6031582070497021</v>
      </c>
    </row>
    <row r="16" spans="1:18">
      <c r="A16" s="4715" t="s">
        <v>743</v>
      </c>
      <c r="B16" s="4716">
        <v>0.40845709975744771</v>
      </c>
      <c r="C16" s="4717">
        <v>8.4951052248050399E-2</v>
      </c>
      <c r="D16" s="4718">
        <v>4.8081464437283845</v>
      </c>
      <c r="E16" s="4719">
        <v>1.5233615799555973E-6</v>
      </c>
      <c r="F16" s="4720">
        <v>0.24195609690248854</v>
      </c>
      <c r="G16" s="4721">
        <v>0.57495810261240687</v>
      </c>
      <c r="J16" t="s">
        <v>13</v>
      </c>
      <c r="K16" s="11066">
        <v>58</v>
      </c>
      <c r="L16">
        <f t="shared" si="4"/>
        <v>8.8613226849534099E-2</v>
      </c>
      <c r="M16" s="11070">
        <f t="shared" si="5"/>
        <v>-0.27678879657338901</v>
      </c>
      <c r="N16" s="11070">
        <f t="shared" si="0"/>
        <v>0.45401525027245726</v>
      </c>
      <c r="O16" s="11070"/>
      <c r="P16" s="11070">
        <f t="shared" si="1"/>
        <v>1.0926579638254941</v>
      </c>
      <c r="Q16" s="11070">
        <f t="shared" si="2"/>
        <v>0.75821461772627208</v>
      </c>
      <c r="R16" s="11070">
        <f t="shared" si="3"/>
        <v>1.5746220107065947</v>
      </c>
    </row>
    <row r="17" spans="1:18">
      <c r="A17" s="4722" t="s">
        <v>744</v>
      </c>
      <c r="B17" s="4723">
        <v>-0.22984445075752621</v>
      </c>
      <c r="C17" s="4724">
        <v>8.7243221036446106E-2</v>
      </c>
      <c r="D17" s="4725">
        <v>-2.6345250442038131</v>
      </c>
      <c r="E17" s="4726">
        <v>8.4255087923777155E-3</v>
      </c>
      <c r="F17" s="4727">
        <v>-0.40083802188422779</v>
      </c>
      <c r="G17" s="4728">
        <v>-5.8850879630824665E-2</v>
      </c>
      <c r="J17" t="s">
        <v>14</v>
      </c>
      <c r="K17" s="11066">
        <v>58</v>
      </c>
      <c r="L17">
        <f t="shared" si="4"/>
        <v>-0.54968832366543985</v>
      </c>
      <c r="M17" s="11070">
        <f t="shared" si="5"/>
        <v>-0.91958291536010539</v>
      </c>
      <c r="N17" s="11070">
        <f t="shared" si="0"/>
        <v>-0.17979373197077431</v>
      </c>
      <c r="O17" s="11070"/>
      <c r="P17" s="11070">
        <f t="shared" si="1"/>
        <v>0.57712966000859178</v>
      </c>
      <c r="Q17" s="11070">
        <f t="shared" si="2"/>
        <v>0.39868529192318158</v>
      </c>
      <c r="R17" s="11070">
        <f t="shared" si="3"/>
        <v>0.83544251872178454</v>
      </c>
    </row>
    <row r="18" spans="1:18">
      <c r="A18" s="4729" t="s">
        <v>745</v>
      </c>
      <c r="B18" s="4730">
        <v>9.4953656953878397E-3</v>
      </c>
      <c r="C18" s="4731">
        <v>9.0180198742650361E-2</v>
      </c>
      <c r="D18" s="4732">
        <v>0.10529324427954542</v>
      </c>
      <c r="E18" s="4733">
        <v>0.91614312346220816</v>
      </c>
      <c r="F18" s="4734">
        <v>-0.16725457595887111</v>
      </c>
      <c r="G18" s="4735">
        <v>0.18624530734964678</v>
      </c>
      <c r="J18" t="s">
        <v>15</v>
      </c>
      <c r="K18" s="11066">
        <v>64</v>
      </c>
      <c r="L18">
        <f t="shared" si="4"/>
        <v>-0.39620677196482279</v>
      </c>
      <c r="M18" s="11070">
        <f t="shared" si="5"/>
        <v>-0.77558768120788457</v>
      </c>
      <c r="N18" s="11070">
        <f t="shared" si="0"/>
        <v>-1.6825862721761009E-2</v>
      </c>
      <c r="O18" s="11070"/>
      <c r="P18" s="11070">
        <f t="shared" si="1"/>
        <v>0.67286755140661836</v>
      </c>
      <c r="Q18" s="11070">
        <f t="shared" si="2"/>
        <v>0.46043311358533767</v>
      </c>
      <c r="R18" s="11070">
        <f t="shared" si="3"/>
        <v>0.98331490150745726</v>
      </c>
    </row>
    <row r="19" spans="1:18">
      <c r="A19" s="4736" t="s">
        <v>746</v>
      </c>
      <c r="B19" s="4737">
        <v>-0.12028969657834603</v>
      </c>
      <c r="C19" s="4738">
        <v>8.5308330817186556E-2</v>
      </c>
      <c r="D19" s="4739">
        <v>-1.4100580262919877</v>
      </c>
      <c r="E19" s="4740">
        <v>0.15852254977780447</v>
      </c>
      <c r="F19" s="4741">
        <v>-0.28749095256126006</v>
      </c>
      <c r="G19" s="4742">
        <v>4.6911559404567996E-2</v>
      </c>
      <c r="J19" t="s">
        <v>16</v>
      </c>
      <c r="K19" s="11066">
        <v>67</v>
      </c>
      <c r="L19">
        <f t="shared" si="4"/>
        <v>-0.56892096661470515</v>
      </c>
      <c r="M19" s="11070">
        <f t="shared" si="5"/>
        <v>-0.94061816369684159</v>
      </c>
      <c r="N19" s="11070">
        <f t="shared" si="0"/>
        <v>-0.19722376953256893</v>
      </c>
      <c r="O19" s="11070"/>
      <c r="P19" s="11070">
        <f t="shared" si="1"/>
        <v>0.56613598887089722</v>
      </c>
      <c r="Q19" s="11070">
        <f t="shared" si="2"/>
        <v>0.39038643803094586</v>
      </c>
      <c r="R19" s="11070">
        <f t="shared" si="3"/>
        <v>0.82100689642661684</v>
      </c>
    </row>
    <row r="20" spans="1:18">
      <c r="A20" s="4743" t="s">
        <v>747</v>
      </c>
      <c r="B20" s="4744">
        <v>0.25045249789742768</v>
      </c>
      <c r="C20" s="4745">
        <v>8.3876172226824613E-2</v>
      </c>
      <c r="D20" s="4746">
        <v>2.9859791076318327</v>
      </c>
      <c r="E20" s="4747">
        <v>2.8267195456172355E-3</v>
      </c>
      <c r="F20" s="4748">
        <v>8.6058221171772725E-2</v>
      </c>
      <c r="G20" s="4749">
        <v>0.41484677462308261</v>
      </c>
      <c r="J20" t="s">
        <v>17</v>
      </c>
      <c r="K20" s="11066">
        <v>59</v>
      </c>
      <c r="L20">
        <f t="shared" si="4"/>
        <v>-8.3701085802535435E-2</v>
      </c>
      <c r="M20" s="11070">
        <f t="shared" si="5"/>
        <v>-0.44761804093296081</v>
      </c>
      <c r="N20" s="11070">
        <f t="shared" si="0"/>
        <v>0.28021586932788989</v>
      </c>
      <c r="O20" s="11070"/>
      <c r="P20" s="11070">
        <f t="shared" si="1"/>
        <v>0.91970612823070941</v>
      </c>
      <c r="Q20" s="11070">
        <f t="shared" si="2"/>
        <v>0.63914876608066429</v>
      </c>
      <c r="R20" s="11070">
        <f t="shared" si="3"/>
        <v>1.3234154663115938</v>
      </c>
    </row>
    <row r="21" spans="1:18">
      <c r="A21" s="4750" t="s">
        <v>748</v>
      </c>
      <c r="B21" s="4751">
        <v>-0.17422441618007517</v>
      </c>
      <c r="C21" s="4752">
        <v>8.5621389017139532E-2</v>
      </c>
      <c r="D21" s="4753">
        <v>-2.0348235199174267</v>
      </c>
      <c r="E21" s="4754">
        <v>4.1868633602074885E-2</v>
      </c>
      <c r="F21" s="4755">
        <v>-0.34203925495996196</v>
      </c>
      <c r="G21" s="4756">
        <v>-6.4095774001883821E-3</v>
      </c>
      <c r="J21" t="s">
        <v>18</v>
      </c>
      <c r="K21" s="11066">
        <v>63</v>
      </c>
      <c r="L21">
        <f t="shared" si="4"/>
        <v>-0.56561684304823634</v>
      </c>
      <c r="M21" s="11070">
        <f t="shared" si="5"/>
        <v>-0.9354409915801194</v>
      </c>
      <c r="N21" s="11070">
        <f t="shared" si="0"/>
        <v>-0.19579269451635328</v>
      </c>
      <c r="O21" s="11070"/>
      <c r="P21" s="11070">
        <f t="shared" si="1"/>
        <v>0.56800966585908441</v>
      </c>
      <c r="Q21" s="11070">
        <f t="shared" si="2"/>
        <v>0.39241277663852242</v>
      </c>
      <c r="R21" s="11070">
        <f t="shared" si="3"/>
        <v>0.8221826599865002</v>
      </c>
    </row>
    <row r="22" spans="1:18">
      <c r="A22" s="4757" t="s">
        <v>749</v>
      </c>
      <c r="B22" s="4758">
        <v>3.9121910183059017E-3</v>
      </c>
      <c r="C22" s="4759">
        <v>8.4394990647724544E-2</v>
      </c>
      <c r="D22" s="4760">
        <v>4.6355725479440904E-2</v>
      </c>
      <c r="E22" s="4761">
        <v>0.96302672449986293</v>
      </c>
      <c r="F22" s="4762">
        <v>-0.16149895112682888</v>
      </c>
      <c r="G22" s="4763">
        <v>0.16932333316344067</v>
      </c>
      <c r="J22" t="s">
        <v>19</v>
      </c>
      <c r="K22" s="11066">
        <v>64</v>
      </c>
      <c r="L22">
        <f t="shared" si="4"/>
        <v>-0.40178994664190482</v>
      </c>
      <c r="M22" s="11070">
        <f t="shared" si="5"/>
        <v>-0.76983205637584229</v>
      </c>
      <c r="N22" s="11070">
        <f t="shared" si="0"/>
        <v>-3.3747836907967121E-2</v>
      </c>
      <c r="O22" s="11070"/>
      <c r="P22" s="11070">
        <f t="shared" si="1"/>
        <v>0.66912128210203592</v>
      </c>
      <c r="Q22" s="11070">
        <f t="shared" si="2"/>
        <v>0.46309083493397407</v>
      </c>
      <c r="R22" s="11070">
        <f t="shared" si="3"/>
        <v>0.96681526902968673</v>
      </c>
    </row>
    <row r="23" spans="1:18">
      <c r="A23" s="4764" t="s">
        <v>750</v>
      </c>
      <c r="B23" s="4765">
        <v>0.39893962337196442</v>
      </c>
      <c r="C23" s="4766">
        <v>8.5510471522078052E-2</v>
      </c>
      <c r="D23" s="4767">
        <v>4.6653891186760879</v>
      </c>
      <c r="E23" s="4768">
        <v>3.0803356561813579E-6</v>
      </c>
      <c r="F23" s="4769">
        <v>0.23134217888765352</v>
      </c>
      <c r="G23" s="4770">
        <v>0.56653706785627533</v>
      </c>
      <c r="J23" t="s">
        <v>20</v>
      </c>
      <c r="K23" s="11066">
        <v>77</v>
      </c>
      <c r="L23">
        <f t="shared" si="4"/>
        <v>-0.19278875458488975</v>
      </c>
      <c r="M23" s="11070">
        <f t="shared" si="5"/>
        <v>-0.57109871853648775</v>
      </c>
      <c r="N23" s="11070">
        <f t="shared" si="0"/>
        <v>0.18552120936670802</v>
      </c>
      <c r="O23" s="11070"/>
      <c r="P23" s="11070">
        <f t="shared" si="1"/>
        <v>0.8246561605733812</v>
      </c>
      <c r="Q23" s="11070">
        <f t="shared" si="2"/>
        <v>0.56490442663838691</v>
      </c>
      <c r="R23" s="11070">
        <f t="shared" si="3"/>
        <v>1.2038457323099654</v>
      </c>
    </row>
    <row r="24" spans="1:18">
      <c r="A24" s="4771" t="s">
        <v>751</v>
      </c>
      <c r="B24" s="4772">
        <v>0.19098965772920848</v>
      </c>
      <c r="C24" s="4773">
        <v>8.8753100560113971E-2</v>
      </c>
      <c r="D24" s="4774">
        <v>2.1519209641566039</v>
      </c>
      <c r="E24" s="4775">
        <v>3.1403579798279055E-2</v>
      </c>
      <c r="F24" s="4776">
        <v>1.7036777115123414E-2</v>
      </c>
      <c r="G24" s="4777">
        <v>0.36494253834329354</v>
      </c>
      <c r="J24" t="s">
        <v>21</v>
      </c>
      <c r="K24" s="11066">
        <v>76</v>
      </c>
      <c r="L24">
        <f t="shared" si="4"/>
        <v>-0.38642900943559633</v>
      </c>
      <c r="M24" s="11070">
        <f t="shared" si="5"/>
        <v>-0.77047275168016194</v>
      </c>
      <c r="N24" s="11070">
        <f t="shared" si="0"/>
        <v>-2.3852671910307155E-3</v>
      </c>
      <c r="O24" s="11070"/>
      <c r="P24" s="11070">
        <f t="shared" si="1"/>
        <v>0.67947896025739452</v>
      </c>
      <c r="Q24" s="11070">
        <f t="shared" si="2"/>
        <v>0.46279422983745083</v>
      </c>
      <c r="R24" s="11070">
        <f t="shared" si="3"/>
        <v>0.99761757529827422</v>
      </c>
    </row>
    <row r="25" spans="1:18">
      <c r="A25" s="4778" t="s">
        <v>752</v>
      </c>
      <c r="B25" s="4779">
        <v>-2.0630096435782633E-2</v>
      </c>
      <c r="C25" s="4780">
        <v>8.40681528707269E-2</v>
      </c>
      <c r="D25" s="4781">
        <v>-0.24539728459962598</v>
      </c>
      <c r="E25" s="4782">
        <v>0.80614883132328907</v>
      </c>
      <c r="F25" s="4783">
        <v>-0.18540064830921488</v>
      </c>
      <c r="G25" s="4784">
        <v>0.14414045543764964</v>
      </c>
      <c r="J25" t="s">
        <v>22</v>
      </c>
      <c r="K25" s="11066">
        <v>64</v>
      </c>
      <c r="L25">
        <f t="shared" si="4"/>
        <v>-0.4263322340959933</v>
      </c>
      <c r="M25" s="11070">
        <f t="shared" si="5"/>
        <v>-0.79373375355822828</v>
      </c>
      <c r="N25" s="11070">
        <f t="shared" si="0"/>
        <v>-5.8930714633758208E-2</v>
      </c>
      <c r="O25" s="11070"/>
      <c r="P25" s="11070">
        <f t="shared" si="1"/>
        <v>0.65289939064450708</v>
      </c>
      <c r="Q25" s="11070">
        <f t="shared" si="2"/>
        <v>0.45215341023550965</v>
      </c>
      <c r="R25" s="11070">
        <f t="shared" si="3"/>
        <v>0.94277208720362571</v>
      </c>
    </row>
    <row r="26" spans="1:18">
      <c r="A26" s="4785" t="s">
        <v>753</v>
      </c>
      <c r="B26" s="4786">
        <v>1.9720382921375387E-2</v>
      </c>
      <c r="C26" s="4787">
        <v>8.1328006915334622E-2</v>
      </c>
      <c r="D26" s="4788">
        <v>0.24247960412831726</v>
      </c>
      <c r="E26" s="4789">
        <v>0.8084085589184602</v>
      </c>
      <c r="F26" s="4790">
        <v>-0.13967958156710492</v>
      </c>
      <c r="G26" s="4791">
        <v>0.17912034740985566</v>
      </c>
      <c r="J26" t="s">
        <v>23</v>
      </c>
      <c r="K26" s="11066">
        <v>56</v>
      </c>
      <c r="L26">
        <f t="shared" si="4"/>
        <v>-0.27150406840243924</v>
      </c>
      <c r="M26" s="11070">
        <f t="shared" si="5"/>
        <v>-0.62856173778527058</v>
      </c>
      <c r="N26" s="11070">
        <f t="shared" si="0"/>
        <v>8.5553600980392108E-2</v>
      </c>
      <c r="O26" s="11070"/>
      <c r="P26" s="11070">
        <f t="shared" si="1"/>
        <v>0.76223218239446078</v>
      </c>
      <c r="Q26" s="11070">
        <f t="shared" si="2"/>
        <v>0.53335835879356841</v>
      </c>
      <c r="R26" s="11070">
        <f t="shared" si="3"/>
        <v>1.0893199483964449</v>
      </c>
    </row>
    <row r="27" spans="1:18">
      <c r="A27" s="4792" t="s">
        <v>754</v>
      </c>
      <c r="B27" s="4793">
        <v>0.14926651571260463</v>
      </c>
      <c r="C27" s="4794">
        <v>8.741581457994746E-2</v>
      </c>
      <c r="D27" s="4795">
        <v>1.7075458992158756</v>
      </c>
      <c r="E27" s="4796">
        <v>8.7720634193594813E-2</v>
      </c>
      <c r="F27" s="4797">
        <v>-2.2065332543323712E-2</v>
      </c>
      <c r="G27" s="4798">
        <v>0.32059836396853297</v>
      </c>
      <c r="J27" t="s">
        <v>24</v>
      </c>
      <c r="K27" s="11066">
        <v>63</v>
      </c>
      <c r="L27">
        <f t="shared" si="4"/>
        <v>-0.24212591115555659</v>
      </c>
      <c r="M27" s="11070">
        <f t="shared" si="5"/>
        <v>-0.61546706916348115</v>
      </c>
      <c r="N27" s="11070">
        <f t="shared" si="0"/>
        <v>0.13121524685236818</v>
      </c>
      <c r="O27" s="11070"/>
      <c r="P27" s="11070">
        <f t="shared" si="1"/>
        <v>0.78495733644406673</v>
      </c>
      <c r="Q27" s="11070">
        <f t="shared" si="2"/>
        <v>0.54038843758080035</v>
      </c>
      <c r="R27" s="11070">
        <f t="shared" si="3"/>
        <v>1.1402131821986556</v>
      </c>
    </row>
    <row r="28" spans="1:18">
      <c r="A28" s="4799" t="s">
        <v>755</v>
      </c>
      <c r="B28" s="4800">
        <v>-0.11752254218680509</v>
      </c>
      <c r="C28" s="4801">
        <v>9.2540738857882832E-2</v>
      </c>
      <c r="D28" s="4802">
        <v>-1.2699546560492396</v>
      </c>
      <c r="E28" s="4803">
        <v>0.20410078247812716</v>
      </c>
      <c r="F28" s="4804">
        <v>-0.29889905745098172</v>
      </c>
      <c r="G28" s="4805">
        <v>6.385397307737152E-2</v>
      </c>
      <c r="J28" t="s">
        <v>25</v>
      </c>
      <c r="K28" s="11066">
        <v>65</v>
      </c>
      <c r="L28">
        <f t="shared" si="4"/>
        <v>-0.53753439063906516</v>
      </c>
      <c r="M28" s="11070">
        <f t="shared" si="5"/>
        <v>-0.9221635313288512</v>
      </c>
      <c r="N28" s="11070">
        <f t="shared" si="0"/>
        <v>-0.15290524994927934</v>
      </c>
      <c r="O28" s="11070"/>
      <c r="P28" s="11070">
        <f t="shared" si="1"/>
        <v>0.58418685470700149</v>
      </c>
      <c r="Q28" s="11070">
        <f t="shared" si="2"/>
        <v>0.39765776468917619</v>
      </c>
      <c r="R28" s="11070">
        <f t="shared" si="3"/>
        <v>0.85821103349814276</v>
      </c>
    </row>
    <row r="29" spans="1:18">
      <c r="A29" s="4806" t="s">
        <v>756</v>
      </c>
      <c r="B29" s="4807">
        <v>0.33990943102627791</v>
      </c>
      <c r="C29" s="4808">
        <v>8.1361291907822583E-2</v>
      </c>
      <c r="D29" s="4809">
        <v>4.1777781922560262</v>
      </c>
      <c r="E29" s="4810">
        <v>2.9437051159722586E-5</v>
      </c>
      <c r="F29" s="4811">
        <v>0.18044422915129552</v>
      </c>
      <c r="G29" s="4812">
        <v>0.49937463290126027</v>
      </c>
      <c r="J29" t="s">
        <v>26</v>
      </c>
      <c r="K29" s="11066">
        <v>83</v>
      </c>
      <c r="L29">
        <f t="shared" si="4"/>
        <v>-0.33767721168287346</v>
      </c>
      <c r="M29" s="11070">
        <f t="shared" si="5"/>
        <v>-0.71158488004598164</v>
      </c>
      <c r="N29" s="11070">
        <f t="shared" si="0"/>
        <v>3.6230456680234946E-2</v>
      </c>
      <c r="O29" s="11070"/>
      <c r="P29" s="11070">
        <f t="shared" si="1"/>
        <v>0.71342553616377147</v>
      </c>
      <c r="Q29" s="11070">
        <f t="shared" si="2"/>
        <v>0.49086561752356273</v>
      </c>
      <c r="R29" s="11070">
        <f t="shared" si="3"/>
        <v>1.036894778286509</v>
      </c>
    </row>
    <row r="30" spans="1:18">
      <c r="A30" s="4813" t="s">
        <v>757</v>
      </c>
      <c r="B30" s="4814">
        <v>0.2993905215756193</v>
      </c>
      <c r="C30" s="4815">
        <v>8.7597705595817768E-2</v>
      </c>
      <c r="D30" s="4816">
        <v>3.4177895361441211</v>
      </c>
      <c r="E30" s="4817">
        <v>6.3131904982211809E-4</v>
      </c>
      <c r="F30" s="4818">
        <v>0.12770217347947374</v>
      </c>
      <c r="G30" s="4819">
        <v>0.47107886967176482</v>
      </c>
      <c r="J30" t="s">
        <v>27</v>
      </c>
      <c r="K30" s="11066">
        <v>85</v>
      </c>
      <c r="L30">
        <f t="shared" si="4"/>
        <v>-0.40681554271763098</v>
      </c>
      <c r="M30" s="11070">
        <f t="shared" si="5"/>
        <v>-0.79418967297551557</v>
      </c>
      <c r="N30" s="11070">
        <f t="shared" si="0"/>
        <v>-1.9441412459746732E-2</v>
      </c>
      <c r="O30" s="11070"/>
      <c r="P30" s="11070">
        <f t="shared" si="1"/>
        <v>0.66576698454468697</v>
      </c>
      <c r="Q30" s="11070">
        <f t="shared" si="2"/>
        <v>0.45194731170192232</v>
      </c>
      <c r="R30" s="11070">
        <f t="shared" si="3"/>
        <v>0.98074635302192914</v>
      </c>
    </row>
    <row r="31" spans="1:18">
      <c r="A31" s="4820" t="s">
        <v>758</v>
      </c>
      <c r="B31" s="4821">
        <v>0.38794715181557182</v>
      </c>
      <c r="C31" s="4822">
        <v>0.11891158700462107</v>
      </c>
      <c r="D31" s="4823">
        <v>3.262484015123738</v>
      </c>
      <c r="E31" s="4824">
        <v>1.1044040107014697E-3</v>
      </c>
      <c r="F31" s="4825">
        <v>0.15488472394201344</v>
      </c>
      <c r="G31" s="4826">
        <v>0.62100957968913018</v>
      </c>
      <c r="J31" t="s">
        <v>28</v>
      </c>
      <c r="K31" s="11066">
        <v>63</v>
      </c>
      <c r="L31">
        <f t="shared" si="4"/>
        <v>-3.4452750525894027E-3</v>
      </c>
      <c r="M31" s="11070">
        <f t="shared" si="5"/>
        <v>-0.43851701267814397</v>
      </c>
      <c r="N31" s="11070">
        <f t="shared" si="0"/>
        <v>0.43162646257296533</v>
      </c>
      <c r="O31" s="11070"/>
      <c r="P31" s="11070">
        <f t="shared" si="1"/>
        <v>0.99656065309751451</v>
      </c>
      <c r="Q31" s="11070">
        <f t="shared" si="2"/>
        <v>0.6449922274796337</v>
      </c>
      <c r="R31" s="11070">
        <f t="shared" si="3"/>
        <v>1.5397598497937002</v>
      </c>
    </row>
    <row r="32" spans="1:18">
      <c r="A32" s="4827" t="s">
        <v>759</v>
      </c>
      <c r="B32" s="4828">
        <v>-0.15857698209835192</v>
      </c>
      <c r="C32" s="4829">
        <v>8.6395537820353946E-2</v>
      </c>
      <c r="D32" s="4830">
        <v>-1.8354765315320802</v>
      </c>
      <c r="E32" s="4831">
        <v>6.643511326801757E-2</v>
      </c>
      <c r="F32" s="4832">
        <v>-0.32790912465121375</v>
      </c>
      <c r="G32" s="4833">
        <v>1.0755160454509916E-2</v>
      </c>
      <c r="J32" t="s">
        <v>29</v>
      </c>
      <c r="K32" s="11066">
        <v>57</v>
      </c>
      <c r="L32">
        <f t="shared" si="4"/>
        <v>-0.46411114421421606</v>
      </c>
      <c r="M32" s="11070">
        <f t="shared" si="5"/>
        <v>-0.83172264949823549</v>
      </c>
      <c r="N32" s="11070">
        <f t="shared" si="0"/>
        <v>-9.6499638930196641E-2</v>
      </c>
      <c r="O32" s="11070"/>
      <c r="P32" s="11070">
        <f t="shared" si="1"/>
        <v>0.62869367491933514</v>
      </c>
      <c r="Q32" s="11070">
        <f t="shared" si="2"/>
        <v>0.43529877285866503</v>
      </c>
      <c r="R32" s="11070">
        <f t="shared" si="3"/>
        <v>0.90801022545476417</v>
      </c>
    </row>
    <row r="33" spans="1:18">
      <c r="A33" s="4834" t="s">
        <v>760</v>
      </c>
      <c r="B33" s="4835">
        <v>-0.23935210156716233</v>
      </c>
      <c r="C33" s="4836">
        <v>8.4281217670514774E-2</v>
      </c>
      <c r="D33" s="4837">
        <v>-2.8399222054773192</v>
      </c>
      <c r="E33" s="4838">
        <v>4.5124536910869963E-3</v>
      </c>
      <c r="F33" s="4839">
        <v>-0.40454025277455208</v>
      </c>
      <c r="G33" s="4840">
        <v>-7.4163950359772607E-2</v>
      </c>
      <c r="J33" t="s">
        <v>30</v>
      </c>
      <c r="K33" s="11066">
        <v>55</v>
      </c>
      <c r="L33">
        <f t="shared" si="4"/>
        <v>-0.51626684209892748</v>
      </c>
      <c r="M33" s="11070">
        <f t="shared" si="5"/>
        <v>-0.87849104036386172</v>
      </c>
      <c r="N33" s="11070">
        <f t="shared" si="0"/>
        <v>-0.15404264383399324</v>
      </c>
      <c r="O33" s="11070"/>
      <c r="P33" s="11070">
        <f t="shared" si="1"/>
        <v>0.59674413496947498</v>
      </c>
      <c r="Q33" s="11070">
        <f t="shared" si="2"/>
        <v>0.41540927481255963</v>
      </c>
      <c r="R33" s="11070">
        <f t="shared" si="3"/>
        <v>0.8572354644251684</v>
      </c>
    </row>
    <row r="34" spans="1:18">
      <c r="A34" s="4841" t="s">
        <v>761</v>
      </c>
      <c r="B34" s="4842">
        <v>-0.24911613781908015</v>
      </c>
      <c r="C34" s="4843">
        <v>9.6472505635496433E-2</v>
      </c>
      <c r="D34" s="4844">
        <v>-2.5822501051265272</v>
      </c>
      <c r="E34" s="4845">
        <v>9.8158420704590413E-3</v>
      </c>
      <c r="F34" s="4846">
        <v>-0.43819877436299054</v>
      </c>
      <c r="G34" s="4847">
        <v>-6.0033501275169765E-2</v>
      </c>
      <c r="J34" t="s">
        <v>31</v>
      </c>
      <c r="K34" s="11066">
        <v>60</v>
      </c>
      <c r="L34">
        <f t="shared" si="4"/>
        <v>-0.5975794323110929</v>
      </c>
      <c r="M34" s="11070">
        <f t="shared" si="5"/>
        <v>-0.98680640509658013</v>
      </c>
      <c r="N34" s="11070">
        <f t="shared" si="0"/>
        <v>-0.20835245952560544</v>
      </c>
      <c r="O34" s="11070"/>
      <c r="P34" s="11070">
        <f t="shared" si="1"/>
        <v>0.55014168088997006</v>
      </c>
      <c r="Q34" s="11070">
        <f t="shared" si="2"/>
        <v>0.37276525333180721</v>
      </c>
      <c r="R34" s="11070">
        <f t="shared" si="3"/>
        <v>0.81192081704847252</v>
      </c>
    </row>
    <row r="35" spans="1:18">
      <c r="A35" s="4848" t="s">
        <v>762</v>
      </c>
      <c r="B35" s="4849">
        <v>0.13102164546269751</v>
      </c>
      <c r="C35" s="4850">
        <v>8.3971664025016657E-2</v>
      </c>
      <c r="D35" s="4851">
        <v>1.5603078369825305</v>
      </c>
      <c r="E35" s="4852">
        <v>0.1186871522849267</v>
      </c>
      <c r="F35" s="4853">
        <v>-3.3559791748232842E-2</v>
      </c>
      <c r="G35" s="4854">
        <v>0.29560308267362789</v>
      </c>
      <c r="J35" t="s">
        <v>32</v>
      </c>
      <c r="K35" s="11066">
        <v>68</v>
      </c>
      <c r="L35">
        <f t="shared" si="4"/>
        <v>-0.33191933536571117</v>
      </c>
      <c r="M35" s="11070">
        <f t="shared" si="5"/>
        <v>-0.70161837151267026</v>
      </c>
      <c r="N35" s="11070">
        <f t="shared" si="0"/>
        <v>3.7779700781247927E-2</v>
      </c>
      <c r="O35" s="11070"/>
      <c r="P35" s="11070">
        <f t="shared" si="1"/>
        <v>0.71754520104127828</v>
      </c>
      <c r="Q35" s="11070">
        <f t="shared" si="2"/>
        <v>0.49578229424129822</v>
      </c>
      <c r="R35" s="11070">
        <f t="shared" si="3"/>
        <v>1.0385024264032705</v>
      </c>
    </row>
    <row r="36" spans="1:18">
      <c r="A36" s="4855" t="s">
        <v>763</v>
      </c>
      <c r="B36" s="4856">
        <v>-0.12977526379705326</v>
      </c>
      <c r="C36" s="4857">
        <v>9.1722444245546611E-2</v>
      </c>
      <c r="D36" s="4858">
        <v>-1.4148692270960084</v>
      </c>
      <c r="E36" s="4859">
        <v>0.15710684206129891</v>
      </c>
      <c r="F36" s="4860">
        <v>-0.3095479510923077</v>
      </c>
      <c r="G36" s="4861">
        <v>4.9997423498201216E-2</v>
      </c>
      <c r="J36" t="s">
        <v>33</v>
      </c>
      <c r="K36" s="11066">
        <v>54</v>
      </c>
      <c r="L36">
        <f t="shared" si="4"/>
        <v>-0.39238029353676895</v>
      </c>
      <c r="M36" s="11070">
        <f t="shared" si="5"/>
        <v>-0.76856737005276132</v>
      </c>
      <c r="N36" s="11070">
        <f t="shared" si="0"/>
        <v>-1.6193217020776363E-2</v>
      </c>
      <c r="O36" s="11070"/>
      <c r="P36" s="11070">
        <f t="shared" ref="P36:P65" si="6">EXP(L36)</f>
        <v>0.67544719690836219</v>
      </c>
      <c r="Q36" s="11070">
        <f t="shared" ref="Q36:Q65" si="7">EXP(M36)</f>
        <v>0.46367687007646374</v>
      </c>
      <c r="R36" s="11070">
        <f t="shared" ref="R36:R65" si="8">EXP(N36)</f>
        <v>0.9839371882753789</v>
      </c>
    </row>
    <row r="37" spans="1:18">
      <c r="A37" s="4862" t="s">
        <v>764</v>
      </c>
      <c r="B37" s="4863">
        <v>0.4396263965826433</v>
      </c>
      <c r="C37" s="4864">
        <v>8.1295378260234502E-2</v>
      </c>
      <c r="D37" s="4865">
        <v>5.4077661730702076</v>
      </c>
      <c r="E37" s="4866">
        <v>6.3815662421359966E-8</v>
      </c>
      <c r="F37" s="4867">
        <v>0.28029038308302323</v>
      </c>
      <c r="G37" s="4868">
        <v>0.59896241008226336</v>
      </c>
      <c r="J37" t="s">
        <v>34</v>
      </c>
      <c r="K37" s="11066">
        <v>59</v>
      </c>
      <c r="L37">
        <f t="shared" si="4"/>
        <v>0.10547281288268012</v>
      </c>
      <c r="M37" s="11070">
        <f t="shared" si="5"/>
        <v>-0.25338587902171034</v>
      </c>
      <c r="N37" s="11070">
        <f t="shared" si="0"/>
        <v>0.46433150478707064</v>
      </c>
      <c r="O37" s="11070"/>
      <c r="P37" s="11070">
        <f t="shared" si="6"/>
        <v>1.1112358928115813</v>
      </c>
      <c r="Q37" s="11070">
        <f t="shared" si="7"/>
        <v>0.7761683169587259</v>
      </c>
      <c r="R37" s="11070">
        <f t="shared" si="8"/>
        <v>1.5909502906679678</v>
      </c>
    </row>
    <row r="38" spans="1:18">
      <c r="A38" s="4869" t="s">
        <v>765</v>
      </c>
      <c r="B38" s="4870">
        <v>0.1811557031603892</v>
      </c>
      <c r="C38" s="4871">
        <v>8.7494889424946889E-2</v>
      </c>
      <c r="D38" s="4872">
        <v>2.0704718224232348</v>
      </c>
      <c r="E38" s="4873">
        <v>3.8408182087789081E-2</v>
      </c>
      <c r="F38" s="4874">
        <v>9.6688710561788904E-3</v>
      </c>
      <c r="G38" s="4875">
        <v>0.35264253526459954</v>
      </c>
      <c r="J38" t="s">
        <v>35</v>
      </c>
      <c r="K38" s="11066">
        <v>54</v>
      </c>
      <c r="L38">
        <f t="shared" si="4"/>
        <v>-8.1449326579326464E-2</v>
      </c>
      <c r="M38" s="11070">
        <f t="shared" si="5"/>
        <v>-0.44935054790427481</v>
      </c>
      <c r="N38" s="11070">
        <f t="shared" si="0"/>
        <v>0.28645189474562194</v>
      </c>
      <c r="O38" s="11070"/>
      <c r="P38" s="11070">
        <f t="shared" si="6"/>
        <v>0.92177941838667277</v>
      </c>
      <c r="Q38" s="11070">
        <f t="shared" si="7"/>
        <v>0.6380423950622125</v>
      </c>
      <c r="R38" s="11070">
        <f t="shared" si="8"/>
        <v>1.3316941048696691</v>
      </c>
    </row>
    <row r="39" spans="1:18">
      <c r="A39" s="4876" t="s">
        <v>766</v>
      </c>
      <c r="B39" s="4877">
        <v>0.11841671007712809</v>
      </c>
      <c r="C39" s="4878">
        <v>8.7939842097202708E-2</v>
      </c>
      <c r="D39" s="4879">
        <v>1.3465649613771007</v>
      </c>
      <c r="E39" s="4880">
        <v>0.17812038529792229</v>
      </c>
      <c r="F39" s="4881">
        <v>-5.3942213239528497E-2</v>
      </c>
      <c r="G39" s="4882">
        <v>0.29077563339378465</v>
      </c>
      <c r="J39" t="s">
        <v>36</v>
      </c>
      <c r="K39" s="11066">
        <v>71</v>
      </c>
      <c r="L39">
        <f t="shared" si="4"/>
        <v>-0.38745340312742915</v>
      </c>
      <c r="M39" s="11070">
        <f t="shared" si="5"/>
        <v>-0.76679489889053376</v>
      </c>
      <c r="N39" s="11070">
        <f t="shared" si="0"/>
        <v>-8.1119073643244333E-3</v>
      </c>
      <c r="O39" s="11070"/>
      <c r="P39" s="11070">
        <f t="shared" si="6"/>
        <v>0.6787832626917103</v>
      </c>
      <c r="Q39" s="11070">
        <f t="shared" si="7"/>
        <v>0.46449945274393872</v>
      </c>
      <c r="R39" s="11070">
        <f t="shared" si="8"/>
        <v>0.99192090537164967</v>
      </c>
    </row>
    <row r="40" spans="1:18">
      <c r="A40" s="4883" t="s">
        <v>767</v>
      </c>
      <c r="B40" s="4884">
        <v>-0.60800814714055829</v>
      </c>
      <c r="C40" s="4885">
        <v>0.10900755724141695</v>
      </c>
      <c r="D40" s="4886">
        <v>-5.5776696820571283</v>
      </c>
      <c r="E40" s="4887">
        <v>2.4376196700639253E-8</v>
      </c>
      <c r="F40" s="4888">
        <v>-0.82165903337642388</v>
      </c>
      <c r="G40" s="4889">
        <v>-0.3943572609046927</v>
      </c>
      <c r="J40" t="s">
        <v>1754</v>
      </c>
      <c r="K40" s="11066">
        <v>55</v>
      </c>
      <c r="L40">
        <f t="shared" si="4"/>
        <v>-0.8849228876723233</v>
      </c>
      <c r="M40" s="11070">
        <f t="shared" si="5"/>
        <v>-1.2956098209657334</v>
      </c>
      <c r="N40" s="11070">
        <f t="shared" si="0"/>
        <v>-0.47423595437891319</v>
      </c>
      <c r="O40" s="11070"/>
      <c r="P40" s="11070">
        <f t="shared" si="6"/>
        <v>0.41274599985671134</v>
      </c>
      <c r="Q40" s="11070">
        <f t="shared" si="7"/>
        <v>0.27373088658974515</v>
      </c>
      <c r="R40" s="11070">
        <f t="shared" si="8"/>
        <v>0.6223603865830557</v>
      </c>
    </row>
    <row r="41" spans="1:18">
      <c r="A41" s="4890" t="s">
        <v>768</v>
      </c>
      <c r="B41" s="4891">
        <v>-8.509670230771026E-3</v>
      </c>
      <c r="C41" s="4892">
        <v>7.8676624559336897E-2</v>
      </c>
      <c r="D41" s="4893">
        <v>-0.10816008285095076</v>
      </c>
      <c r="E41" s="4894">
        <v>0.91386870841323209</v>
      </c>
      <c r="F41" s="4895">
        <v>-0.16271302079225083</v>
      </c>
      <c r="G41" s="4896">
        <v>0.14569368033070876</v>
      </c>
      <c r="J41" t="s">
        <v>1755</v>
      </c>
      <c r="K41" s="11066">
        <v>55</v>
      </c>
      <c r="L41">
        <f t="shared" si="4"/>
        <v>-0.28542441076253611</v>
      </c>
      <c r="M41" s="11070">
        <f t="shared" si="5"/>
        <v>-0.63666380838156034</v>
      </c>
      <c r="N41" s="11070">
        <f t="shared" si="0"/>
        <v>6.5814986856488122E-2</v>
      </c>
      <c r="O41" s="11070"/>
      <c r="P41" s="11070">
        <f t="shared" si="6"/>
        <v>0.75169515909478246</v>
      </c>
      <c r="Q41" s="11070">
        <f t="shared" si="7"/>
        <v>0.52905451030295303</v>
      </c>
      <c r="R41" s="11070">
        <f t="shared" si="8"/>
        <v>1.0680290994645669</v>
      </c>
    </row>
    <row r="42" spans="1:18">
      <c r="A42" s="4897" t="s">
        <v>769</v>
      </c>
      <c r="B42" s="4898">
        <v>-7.7068042098607417E-2</v>
      </c>
      <c r="C42" s="4899">
        <v>8.7078430478847557E-2</v>
      </c>
      <c r="D42" s="4900">
        <v>-0.88504169947491429</v>
      </c>
      <c r="E42" s="4901">
        <v>0.37613414146329888</v>
      </c>
      <c r="F42" s="4902">
        <v>-0.24773862966742355</v>
      </c>
      <c r="G42" s="4903">
        <v>9.3602545470208701E-2</v>
      </c>
      <c r="J42" t="s">
        <v>39</v>
      </c>
      <c r="K42" s="11066">
        <v>71</v>
      </c>
      <c r="L42">
        <f t="shared" si="4"/>
        <v>-0.58293815530316462</v>
      </c>
      <c r="M42" s="11070">
        <f t="shared" si="5"/>
        <v>-0.9605913153184289</v>
      </c>
      <c r="N42" s="11070">
        <f t="shared" si="0"/>
        <v>-0.20528499528790034</v>
      </c>
      <c r="O42" s="11070"/>
      <c r="P42" s="11070">
        <f t="shared" si="6"/>
        <v>0.55825571257842543</v>
      </c>
      <c r="Q42" s="11070">
        <f t="shared" si="7"/>
        <v>0.38266654247310261</v>
      </c>
      <c r="R42" s="11070">
        <f t="shared" si="8"/>
        <v>0.81441517884556403</v>
      </c>
    </row>
    <row r="43" spans="1:18">
      <c r="A43" s="4904" t="s">
        <v>770</v>
      </c>
      <c r="B43" s="4905">
        <v>0.25984588128030423</v>
      </c>
      <c r="C43" s="4906">
        <v>9.139201083162167E-2</v>
      </c>
      <c r="D43" s="4907">
        <v>2.8432012701748919</v>
      </c>
      <c r="E43" s="4908">
        <v>4.4662856055846367E-3</v>
      </c>
      <c r="F43" s="4909">
        <v>8.0720831575631258E-2</v>
      </c>
      <c r="G43" s="4910">
        <v>0.43897093098497719</v>
      </c>
      <c r="J43" t="s">
        <v>40</v>
      </c>
      <c r="K43" s="11066">
        <v>51</v>
      </c>
      <c r="L43">
        <f t="shared" si="4"/>
        <v>4.0169983916737151E-2</v>
      </c>
      <c r="M43" s="11070">
        <f t="shared" si="5"/>
        <v>-0.33350448149825446</v>
      </c>
      <c r="N43" s="11070">
        <f t="shared" si="0"/>
        <v>0.4138444493317287</v>
      </c>
      <c r="O43" s="11070"/>
      <c r="P43" s="11070">
        <f t="shared" si="6"/>
        <v>1.0409877103220897</v>
      </c>
      <c r="Q43" s="11070">
        <f t="shared" si="7"/>
        <v>0.71640868804848545</v>
      </c>
      <c r="R43" s="11070">
        <f t="shared" si="8"/>
        <v>1.5126218192489131</v>
      </c>
    </row>
    <row r="44" spans="1:18">
      <c r="A44" s="4911" t="s">
        <v>771</v>
      </c>
      <c r="B44" s="4912">
        <v>4.5701277560504155E-2</v>
      </c>
      <c r="C44" s="4913">
        <v>9.556235080174251E-2</v>
      </c>
      <c r="D44" s="4914">
        <v>0.47823517501487445</v>
      </c>
      <c r="E44" s="4915">
        <v>0.63248282943460066</v>
      </c>
      <c r="F44" s="4916">
        <v>-0.14159748828889351</v>
      </c>
      <c r="G44" s="4917">
        <v>0.23300004340990182</v>
      </c>
      <c r="J44" t="s">
        <v>41</v>
      </c>
      <c r="K44" s="11066">
        <v>41</v>
      </c>
      <c r="L44">
        <f t="shared" si="4"/>
        <v>-3.0877511882567932E-2</v>
      </c>
      <c r="M44" s="11070">
        <f t="shared" si="5"/>
        <v>-0.40650911507421944</v>
      </c>
      <c r="N44" s="11070">
        <f t="shared" si="0"/>
        <v>0.34475409130908369</v>
      </c>
      <c r="O44" s="11070"/>
      <c r="P44" s="11070">
        <f t="shared" si="6"/>
        <v>0.96959432958685066</v>
      </c>
      <c r="Q44" s="11070">
        <f t="shared" si="7"/>
        <v>0.66597102521307627</v>
      </c>
      <c r="R44" s="11070">
        <f t="shared" si="8"/>
        <v>1.4116427417637081</v>
      </c>
    </row>
    <row r="45" spans="1:18">
      <c r="A45" s="4918" t="s">
        <v>772</v>
      </c>
      <c r="B45" s="4919">
        <v>0.56690784382082271</v>
      </c>
      <c r="C45" s="4920">
        <v>8.1348350643800943E-2</v>
      </c>
      <c r="D45" s="4921">
        <v>6.9688916780026107</v>
      </c>
      <c r="E45" s="4922">
        <v>3.1944753380672222E-12</v>
      </c>
      <c r="F45" s="4923">
        <v>0.40746800635723712</v>
      </c>
      <c r="G45" s="4924">
        <v>0.7263476812844083</v>
      </c>
      <c r="J45" t="s">
        <v>42</v>
      </c>
      <c r="K45" s="11066">
        <v>60</v>
      </c>
      <c r="L45">
        <f t="shared" si="4"/>
        <v>0.21844454932881008</v>
      </c>
      <c r="M45" s="11070">
        <f t="shared" si="5"/>
        <v>-0.14113962437635247</v>
      </c>
      <c r="N45" s="11070">
        <f t="shared" si="0"/>
        <v>0.57802872303397257</v>
      </c>
      <c r="O45" s="11070"/>
      <c r="P45" s="11070">
        <f t="shared" si="6"/>
        <v>1.244140026314891</v>
      </c>
      <c r="Q45" s="11070">
        <f t="shared" si="7"/>
        <v>0.86836805788434435</v>
      </c>
      <c r="R45" s="11070">
        <f t="shared" si="8"/>
        <v>1.7825211222646977</v>
      </c>
    </row>
    <row r="46" spans="1:18">
      <c r="A46" s="4925" t="s">
        <v>773</v>
      </c>
      <c r="B46" s="4926">
        <v>0.26612856452045275</v>
      </c>
      <c r="C46" s="4927">
        <v>8.0943080919239477E-2</v>
      </c>
      <c r="D46" s="4928">
        <v>3.2878482199853636</v>
      </c>
      <c r="E46" s="4929">
        <v>1.0095625169187796E-3</v>
      </c>
      <c r="F46" s="4930">
        <v>0.10748304112103213</v>
      </c>
      <c r="G46" s="4931">
        <v>0.42477408791987337</v>
      </c>
      <c r="J46" t="s">
        <v>43</v>
      </c>
      <c r="K46" s="11066">
        <v>63</v>
      </c>
      <c r="L46">
        <f t="shared" si="4"/>
        <v>-0.12526386234770848</v>
      </c>
      <c r="M46" s="11070">
        <f t="shared" si="5"/>
        <v>-0.48591869549912531</v>
      </c>
      <c r="N46" s="11070">
        <f t="shared" si="0"/>
        <v>0.23539097080370852</v>
      </c>
      <c r="O46" s="11070"/>
      <c r="P46" s="11070">
        <f t="shared" si="6"/>
        <v>0.88226407559852238</v>
      </c>
      <c r="Q46" s="11070">
        <f t="shared" si="7"/>
        <v>0.61513181826589958</v>
      </c>
      <c r="R46" s="11070">
        <f t="shared" si="8"/>
        <v>1.2654034078192409</v>
      </c>
    </row>
    <row r="47" spans="1:18">
      <c r="A47" s="4932" t="s">
        <v>774</v>
      </c>
      <c r="B47" s="4933">
        <v>0.26450289060970394</v>
      </c>
      <c r="C47" s="4934">
        <v>8.525009784041844E-2</v>
      </c>
      <c r="D47" s="4935">
        <v>3.1026696427355756</v>
      </c>
      <c r="E47" s="4936">
        <v>1.9178359448503795E-3</v>
      </c>
      <c r="F47" s="4937">
        <v>9.7415769163967991E-2</v>
      </c>
      <c r="G47" s="4938">
        <v>0.4315900120554399</v>
      </c>
      <c r="J47" t="s">
        <v>44</v>
      </c>
      <c r="K47" s="11066">
        <v>64</v>
      </c>
      <c r="L47">
        <f t="shared" si="4"/>
        <v>-0.14119924705050668</v>
      </c>
      <c r="M47" s="11070">
        <f t="shared" si="5"/>
        <v>-0.51091733608504541</v>
      </c>
      <c r="N47" s="11070">
        <f t="shared" si="0"/>
        <v>0.22851884198403205</v>
      </c>
      <c r="O47" s="11070"/>
      <c r="P47" s="11070">
        <f t="shared" si="6"/>
        <v>0.86831628500201741</v>
      </c>
      <c r="Q47" s="11070">
        <f t="shared" si="7"/>
        <v>0.59994497513183487</v>
      </c>
      <c r="R47" s="11070">
        <f t="shared" si="8"/>
        <v>1.256737204331152</v>
      </c>
    </row>
    <row r="48" spans="1:18">
      <c r="A48" s="4939" t="s">
        <v>775</v>
      </c>
      <c r="B48" s="4940">
        <v>0.29277148617297183</v>
      </c>
      <c r="C48" s="4941">
        <v>0.11100027753895929</v>
      </c>
      <c r="D48" s="4942">
        <v>2.6375743616516076</v>
      </c>
      <c r="E48" s="4943">
        <v>8.3501315811568277E-3</v>
      </c>
      <c r="F48" s="4944">
        <v>7.5214939922661345E-2</v>
      </c>
      <c r="G48" s="4945">
        <v>0.51032803242328229</v>
      </c>
      <c r="J48" t="s">
        <v>45</v>
      </c>
      <c r="K48" s="11066">
        <v>66</v>
      </c>
      <c r="L48">
        <f t="shared" si="4"/>
        <v>-0.14155007307133782</v>
      </c>
      <c r="M48" s="11070">
        <f t="shared" si="5"/>
        <v>-0.56298090258406397</v>
      </c>
      <c r="N48" s="11070">
        <f t="shared" si="0"/>
        <v>0.27988075644138843</v>
      </c>
      <c r="O48" s="11070"/>
      <c r="P48" s="11070">
        <f t="shared" si="6"/>
        <v>0.86801171048438419</v>
      </c>
      <c r="Q48" s="11070">
        <f t="shared" si="7"/>
        <v>0.56950888057366078</v>
      </c>
      <c r="R48" s="11070">
        <f t="shared" si="8"/>
        <v>1.3229720470365436</v>
      </c>
    </row>
    <row r="49" spans="1:18">
      <c r="A49" s="4946" t="s">
        <v>776</v>
      </c>
      <c r="B49" s="4947">
        <v>0.24877190393981563</v>
      </c>
      <c r="C49" s="4948">
        <v>8.1087169236842435E-2</v>
      </c>
      <c r="D49" s="4949">
        <v>3.0679564508312449</v>
      </c>
      <c r="E49" s="4950">
        <v>2.1552802481821054E-3</v>
      </c>
      <c r="F49" s="4951">
        <v>8.9843972627300261E-2</v>
      </c>
      <c r="G49" s="4952">
        <v>0.407699835252331</v>
      </c>
      <c r="J49" t="s">
        <v>46</v>
      </c>
      <c r="K49" s="11066">
        <v>63</v>
      </c>
      <c r="L49">
        <f t="shared" si="4"/>
        <v>-0.14262052292834559</v>
      </c>
      <c r="M49" s="11070">
        <f t="shared" si="5"/>
        <v>-0.50355776399285723</v>
      </c>
      <c r="N49" s="11070">
        <f t="shared" si="0"/>
        <v>0.21831671813616615</v>
      </c>
      <c r="O49" s="11070"/>
      <c r="P49" s="11070">
        <f t="shared" si="6"/>
        <v>0.86708304460681995</v>
      </c>
      <c r="Q49" s="11070">
        <f t="shared" si="7"/>
        <v>0.60437660085957279</v>
      </c>
      <c r="R49" s="11070">
        <f t="shared" si="8"/>
        <v>1.2439809965762083</v>
      </c>
    </row>
    <row r="50" spans="1:18">
      <c r="A50" s="4953" t="s">
        <v>777</v>
      </c>
      <c r="B50" s="4954">
        <v>0.50977389500162562</v>
      </c>
      <c r="C50" s="4955">
        <v>8.2329834103469113E-2</v>
      </c>
      <c r="D50" s="4956">
        <v>6.1918489275826856</v>
      </c>
      <c r="E50" s="4957">
        <v>5.946253119603575E-10</v>
      </c>
      <c r="F50" s="4958">
        <v>0.3484103853056687</v>
      </c>
      <c r="G50" s="4959">
        <v>0.67113740469758254</v>
      </c>
      <c r="J50" t="s">
        <v>1756</v>
      </c>
      <c r="K50" s="11066">
        <v>63</v>
      </c>
      <c r="L50">
        <f t="shared" si="4"/>
        <v>0.1183814681334644</v>
      </c>
      <c r="M50" s="11070">
        <f t="shared" si="5"/>
        <v>-0.24499135131448874</v>
      </c>
      <c r="N50" s="11070">
        <f t="shared" si="0"/>
        <v>0.4817542875814177</v>
      </c>
      <c r="O50" s="11070"/>
      <c r="P50" s="11070">
        <f t="shared" si="6"/>
        <v>1.1256734380202096</v>
      </c>
      <c r="Q50" s="11070">
        <f t="shared" si="7"/>
        <v>0.78271130763654084</v>
      </c>
      <c r="R50" s="11070">
        <f t="shared" si="8"/>
        <v>1.6189119496567277</v>
      </c>
    </row>
    <row r="51" spans="1:18">
      <c r="A51" s="4960" t="s">
        <v>778</v>
      </c>
      <c r="B51" s="4961">
        <v>0.14057756458199117</v>
      </c>
      <c r="C51" s="4962">
        <v>8.3939971921857551E-2</v>
      </c>
      <c r="D51" s="4963">
        <v>1.674739237616846</v>
      </c>
      <c r="E51" s="4964">
        <v>9.3985405278976517E-2</v>
      </c>
      <c r="F51" s="4965">
        <v>-2.3941757248153006E-2</v>
      </c>
      <c r="G51" s="4966">
        <v>0.30509688641213534</v>
      </c>
      <c r="J51" t="s">
        <v>48</v>
      </c>
      <c r="K51" s="11066">
        <v>58</v>
      </c>
      <c r="L51">
        <f t="shared" si="4"/>
        <v>-0.17926630832592239</v>
      </c>
      <c r="M51" s="11070">
        <f t="shared" si="5"/>
        <v>-0.54268665072403066</v>
      </c>
      <c r="N51" s="11070">
        <f t="shared" si="0"/>
        <v>0.18415403407218572</v>
      </c>
      <c r="O51" s="11070"/>
      <c r="P51" s="11070">
        <f t="shared" si="6"/>
        <v>0.83588326708040883</v>
      </c>
      <c r="Q51" s="11070">
        <f t="shared" si="7"/>
        <v>0.58118471264287785</v>
      </c>
      <c r="R51" s="11070">
        <f t="shared" si="8"/>
        <v>1.2022009887489082</v>
      </c>
    </row>
    <row r="52" spans="1:18">
      <c r="A52" s="4967" t="s">
        <v>779</v>
      </c>
      <c r="B52" s="4968">
        <v>0.36629034787819281</v>
      </c>
      <c r="C52" s="4969">
        <v>0.10222876516056334</v>
      </c>
      <c r="D52" s="4970">
        <v>3.5830458022542579</v>
      </c>
      <c r="E52" s="4971">
        <v>3.3961103071944828E-4</v>
      </c>
      <c r="F52" s="4972">
        <v>0.16592564997948564</v>
      </c>
      <c r="G52" s="4973">
        <v>0.56665504577689996</v>
      </c>
      <c r="J52" t="s">
        <v>49</v>
      </c>
      <c r="K52" s="11066">
        <v>77</v>
      </c>
      <c r="L52">
        <f t="shared" si="4"/>
        <v>-0.22543803007866137</v>
      </c>
      <c r="M52" s="11070">
        <f t="shared" si="5"/>
        <v>-0.6365152474446556</v>
      </c>
      <c r="N52" s="11070">
        <f t="shared" si="0"/>
        <v>0.18563918728733264</v>
      </c>
      <c r="O52" s="11070"/>
      <c r="P52" s="11070">
        <f t="shared" si="6"/>
        <v>0.7981665212318706</v>
      </c>
      <c r="Q52" s="11070">
        <f t="shared" si="7"/>
        <v>0.52913311297517607</v>
      </c>
      <c r="R52" s="11070">
        <f t="shared" si="8"/>
        <v>1.2039877679045836</v>
      </c>
    </row>
    <row r="53" spans="1:18">
      <c r="A53" s="4974" t="s">
        <v>780</v>
      </c>
      <c r="B53" s="4975">
        <v>-0.19861599849030009</v>
      </c>
      <c r="C53" s="4976">
        <v>8.7306078659456804E-2</v>
      </c>
      <c r="D53" s="4977">
        <v>-2.2749389451451036</v>
      </c>
      <c r="E53" s="4978">
        <v>2.2909592670455135E-2</v>
      </c>
      <c r="F53" s="4979">
        <v>-0.36973276829425639</v>
      </c>
      <c r="G53" s="4980">
        <v>-2.7499228686343774E-2</v>
      </c>
      <c r="J53" t="s">
        <v>50</v>
      </c>
      <c r="K53" s="11066">
        <v>59</v>
      </c>
      <c r="L53">
        <f t="shared" si="4"/>
        <v>-0.53276958219026327</v>
      </c>
      <c r="M53" s="11070">
        <f t="shared" si="5"/>
        <v>-0.9034090303989899</v>
      </c>
      <c r="N53" s="11070">
        <f t="shared" si="0"/>
        <v>-0.16213013398153653</v>
      </c>
      <c r="O53" s="11070"/>
      <c r="P53" s="11070">
        <f t="shared" si="6"/>
        <v>0.58697703522696609</v>
      </c>
      <c r="Q53" s="11070">
        <f t="shared" si="7"/>
        <v>0.40518601120120695</v>
      </c>
      <c r="R53" s="11070">
        <f t="shared" si="8"/>
        <v>0.85033054044095957</v>
      </c>
    </row>
    <row r="54" spans="1:18">
      <c r="A54" s="4981" t="s">
        <v>781</v>
      </c>
      <c r="B54" s="4982">
        <v>-0.35211309170410532</v>
      </c>
      <c r="C54" s="4983">
        <v>8.8081212607596174E-2</v>
      </c>
      <c r="D54" s="4984">
        <v>-3.9975958695389133</v>
      </c>
      <c r="E54" s="4985">
        <v>6.3989077699502174E-5</v>
      </c>
      <c r="F54" s="4986">
        <v>-0.52474909612960907</v>
      </c>
      <c r="G54" s="4987">
        <v>-0.17947708727860151</v>
      </c>
      <c r="J54" t="s">
        <v>51</v>
      </c>
      <c r="K54" s="11066">
        <v>64</v>
      </c>
      <c r="L54">
        <f t="shared" si="4"/>
        <v>-0.757815229364316</v>
      </c>
      <c r="M54" s="11070">
        <f t="shared" si="5"/>
        <v>-1.1330822013786226</v>
      </c>
      <c r="N54" s="11070">
        <f t="shared" si="0"/>
        <v>-0.38254825735000941</v>
      </c>
      <c r="O54" s="11070"/>
      <c r="P54" s="11070">
        <f t="shared" si="6"/>
        <v>0.46868928783822494</v>
      </c>
      <c r="Q54" s="11070">
        <f t="shared" si="7"/>
        <v>0.32203913570110521</v>
      </c>
      <c r="R54" s="11070">
        <f t="shared" si="8"/>
        <v>0.68212097283165263</v>
      </c>
    </row>
    <row r="55" spans="1:18">
      <c r="A55" s="4988" t="s">
        <v>782</v>
      </c>
      <c r="B55" s="4989">
        <v>-0.23525350965635042</v>
      </c>
      <c r="C55" s="4990">
        <v>0.11714087735284386</v>
      </c>
      <c r="D55" s="4991">
        <v>-2.0082956092921829</v>
      </c>
      <c r="E55" s="4992">
        <v>4.4611888196885843E-2</v>
      </c>
      <c r="F55" s="4993">
        <v>-0.46484541038534799</v>
      </c>
      <c r="G55" s="4994">
        <v>-5.6616089273528181E-3</v>
      </c>
      <c r="J55" t="s">
        <v>1757</v>
      </c>
      <c r="K55" s="11066">
        <v>86</v>
      </c>
      <c r="L55">
        <f t="shared" si="4"/>
        <v>-0.95576928474165024</v>
      </c>
      <c r="M55" s="11070">
        <f t="shared" si="5"/>
        <v>-1.4016686254691932</v>
      </c>
      <c r="N55" s="11070">
        <f t="shared" si="0"/>
        <v>-0.50986994401410746</v>
      </c>
      <c r="O55" s="11070"/>
      <c r="P55" s="11070">
        <f t="shared" si="6"/>
        <v>0.38451622827830328</v>
      </c>
      <c r="Q55" s="11070">
        <f t="shared" si="7"/>
        <v>0.24618582907739456</v>
      </c>
      <c r="R55" s="11070">
        <f t="shared" si="8"/>
        <v>0.6005736819355717</v>
      </c>
    </row>
    <row r="56" spans="1:18">
      <c r="A56" s="4995" t="s">
        <v>783</v>
      </c>
      <c r="B56" s="4996">
        <v>0.27379590606533077</v>
      </c>
      <c r="C56" s="4997">
        <v>8.0288450107081022E-2</v>
      </c>
      <c r="D56" s="4998">
        <v>3.4101530880240944</v>
      </c>
      <c r="E56" s="4999">
        <v>6.4926424400683967E-4</v>
      </c>
      <c r="F56" s="5000">
        <v>0.11643343548091095</v>
      </c>
      <c r="G56" s="5001">
        <v>0.4311583766497506</v>
      </c>
      <c r="J56" t="s">
        <v>53</v>
      </c>
      <c r="K56" s="11066">
        <v>75</v>
      </c>
      <c r="L56">
        <f t="shared" si="4"/>
        <v>-0.28931305030742449</v>
      </c>
      <c r="M56" s="11070">
        <f t="shared" si="5"/>
        <v>-0.65614472468551832</v>
      </c>
      <c r="N56" s="11070">
        <f t="shared" si="0"/>
        <v>7.7518624070669562E-2</v>
      </c>
      <c r="O56" s="11070"/>
      <c r="P56" s="11070">
        <f t="shared" si="6"/>
        <v>0.74877776359945725</v>
      </c>
      <c r="Q56" s="11070">
        <f t="shared" si="7"/>
        <v>0.51884778464251968</v>
      </c>
      <c r="R56" s="11070">
        <f t="shared" si="8"/>
        <v>1.0806023574858259</v>
      </c>
    </row>
    <row r="57" spans="1:18">
      <c r="A57" s="5002" t="s">
        <v>784</v>
      </c>
      <c r="B57" s="5003">
        <v>0.21777193477217816</v>
      </c>
      <c r="C57" s="5004">
        <v>8.6407089397970024E-2</v>
      </c>
      <c r="D57" s="5005">
        <v>2.5203017054442562</v>
      </c>
      <c r="E57" s="5006">
        <v>1.1725428333377958E-2</v>
      </c>
      <c r="F57" s="5007">
        <v>4.8417151543224179E-2</v>
      </c>
      <c r="G57" s="5008">
        <v>0.38712671800113213</v>
      </c>
      <c r="J57" t="s">
        <v>54</v>
      </c>
      <c r="K57" s="11066">
        <v>71</v>
      </c>
      <c r="L57">
        <f t="shared" si="4"/>
        <v>-0.28809817843237906</v>
      </c>
      <c r="M57" s="11070">
        <f t="shared" si="5"/>
        <v>-0.66443553410778122</v>
      </c>
      <c r="N57" s="11070">
        <f t="shared" si="0"/>
        <v>8.8239177243023104E-2</v>
      </c>
      <c r="O57" s="11070"/>
      <c r="P57" s="11070">
        <f t="shared" si="6"/>
        <v>0.74968798543461668</v>
      </c>
      <c r="Q57" s="11070">
        <f t="shared" si="7"/>
        <v>0.51456389951707504</v>
      </c>
      <c r="R57" s="11070">
        <f t="shared" si="8"/>
        <v>1.0922493319731301</v>
      </c>
    </row>
    <row r="58" spans="1:18">
      <c r="A58" s="5009" t="s">
        <v>785</v>
      </c>
      <c r="B58" s="5010">
        <v>-2.5945113417658927E-2</v>
      </c>
      <c r="C58" s="5011">
        <v>9.144728527800719E-2</v>
      </c>
      <c r="D58" s="5012">
        <v>-0.28371660611666788</v>
      </c>
      <c r="E58" s="5013">
        <v>0.77662756761799723</v>
      </c>
      <c r="F58" s="5014">
        <v>-0.20517849904651289</v>
      </c>
      <c r="G58" s="5015">
        <v>0.15328827221119504</v>
      </c>
      <c r="J58" t="s">
        <v>55</v>
      </c>
      <c r="K58" s="11066">
        <v>72</v>
      </c>
      <c r="L58">
        <f t="shared" si="4"/>
        <v>-0.54612493741426571</v>
      </c>
      <c r="M58" s="11070">
        <f t="shared" si="5"/>
        <v>-0.93296255332637412</v>
      </c>
      <c r="N58" s="11070">
        <f t="shared" si="0"/>
        <v>-0.15928732150215708</v>
      </c>
      <c r="O58" s="11070"/>
      <c r="P58" s="11070">
        <f t="shared" si="6"/>
        <v>0.57918986437617892</v>
      </c>
      <c r="Q58" s="11070">
        <f t="shared" si="7"/>
        <v>0.39338655370009695</v>
      </c>
      <c r="R58" s="11070">
        <f t="shared" si="8"/>
        <v>0.85275130997954574</v>
      </c>
    </row>
    <row r="59" spans="1:18">
      <c r="A59" s="5016" t="s">
        <v>786</v>
      </c>
      <c r="B59" s="5017">
        <v>-0.27244947697351352</v>
      </c>
      <c r="C59" s="5018">
        <v>9.6073286467932215E-2</v>
      </c>
      <c r="D59" s="5019">
        <v>-2.8358504948662597</v>
      </c>
      <c r="E59" s="5020">
        <v>4.5703835262301852E-3</v>
      </c>
      <c r="F59" s="5021">
        <v>-0.46074965832705994</v>
      </c>
      <c r="G59" s="5022">
        <v>-8.4149295619967063E-2</v>
      </c>
      <c r="J59" t="s">
        <v>56</v>
      </c>
      <c r="K59" s="11066">
        <v>62</v>
      </c>
      <c r="L59">
        <f t="shared" si="4"/>
        <v>-0.64953219304962506</v>
      </c>
      <c r="M59" s="11070">
        <f t="shared" si="5"/>
        <v>-1.0392200263183615</v>
      </c>
      <c r="N59" s="11070">
        <f t="shared" si="0"/>
        <v>-0.25984435978088893</v>
      </c>
      <c r="O59" s="11070"/>
      <c r="P59" s="11070">
        <f t="shared" si="6"/>
        <v>0.52229005053582878</v>
      </c>
      <c r="Q59" s="11070">
        <f t="shared" si="7"/>
        <v>0.3537304748499765</v>
      </c>
      <c r="R59" s="11070">
        <f t="shared" si="8"/>
        <v>0.77117160178074096</v>
      </c>
    </row>
    <row r="60" spans="1:18">
      <c r="A60" s="5023" t="s">
        <v>787</v>
      </c>
      <c r="B60" s="5024">
        <v>0.23526042176707387</v>
      </c>
      <c r="C60" s="5025">
        <v>8.2641305226404893E-2</v>
      </c>
      <c r="D60" s="5026">
        <v>2.8467655626027715</v>
      </c>
      <c r="E60" s="5027">
        <v>4.4165874451818302E-3</v>
      </c>
      <c r="F60" s="5028">
        <v>7.3286439887938565E-2</v>
      </c>
      <c r="G60" s="5029">
        <v>0.39723440364620921</v>
      </c>
      <c r="J60" t="s">
        <v>57</v>
      </c>
      <c r="K60" s="11066">
        <v>58</v>
      </c>
      <c r="L60">
        <f t="shared" si="4"/>
        <v>-8.458345114083976E-2</v>
      </c>
      <c r="M60" s="11070">
        <f t="shared" si="5"/>
        <v>-0.44545845358793895</v>
      </c>
      <c r="N60" s="11070">
        <f t="shared" si="0"/>
        <v>0.2762915513062596</v>
      </c>
      <c r="O60" s="11070"/>
      <c r="P60" s="11070">
        <f t="shared" si="6"/>
        <v>0.91889496934360404</v>
      </c>
      <c r="Q60" s="11070">
        <f t="shared" si="7"/>
        <v>0.64053055517756774</v>
      </c>
      <c r="R60" s="11070">
        <f t="shared" si="8"/>
        <v>1.3182321403089159</v>
      </c>
    </row>
    <row r="61" spans="1:18">
      <c r="A61" s="5030" t="s">
        <v>788</v>
      </c>
      <c r="B61" s="5031">
        <v>0.40143548537431284</v>
      </c>
      <c r="C61" s="5032">
        <v>7.889131169461798E-2</v>
      </c>
      <c r="D61" s="5033">
        <v>5.0884625537503778</v>
      </c>
      <c r="E61" s="5034">
        <v>3.6097803969549153E-7</v>
      </c>
      <c r="F61" s="5035">
        <v>0.24681135575973803</v>
      </c>
      <c r="G61" s="5036">
        <v>0.55605961498888767</v>
      </c>
      <c r="J61" t="s">
        <v>1758</v>
      </c>
      <c r="K61" s="11066">
        <v>59</v>
      </c>
      <c r="L61">
        <f t="shared" si="4"/>
        <v>6.7281901674349665E-2</v>
      </c>
      <c r="M61" s="11070">
        <f t="shared" si="5"/>
        <v>-0.28686490634499556</v>
      </c>
      <c r="N61" s="11070">
        <f t="shared" si="0"/>
        <v>0.42142870969369495</v>
      </c>
      <c r="O61" s="11070"/>
      <c r="P61" s="11070">
        <f t="shared" si="6"/>
        <v>1.0695969568519477</v>
      </c>
      <c r="Q61" s="11070">
        <f t="shared" si="7"/>
        <v>0.7506131250584791</v>
      </c>
      <c r="R61" s="11070">
        <f t="shared" si="8"/>
        <v>1.524137550909221</v>
      </c>
    </row>
    <row r="62" spans="1:18">
      <c r="A62" s="5037" t="s">
        <v>789</v>
      </c>
      <c r="B62" s="5038">
        <v>0.44369435931436901</v>
      </c>
      <c r="C62" s="5039">
        <v>8.3529835789654644E-2</v>
      </c>
      <c r="D62" s="5040">
        <v>5.3118069144979874</v>
      </c>
      <c r="E62" s="5041">
        <v>1.0854357611335083E-7</v>
      </c>
      <c r="F62" s="5042">
        <v>0.27997888953210109</v>
      </c>
      <c r="G62" s="5043">
        <v>0.60740982909663699</v>
      </c>
      <c r="J62" t="s">
        <v>1759</v>
      </c>
      <c r="K62" s="11066">
        <v>72</v>
      </c>
      <c r="L62">
        <f t="shared" si="4"/>
        <v>-7.6485464682237825E-2</v>
      </c>
      <c r="M62" s="11070">
        <f t="shared" si="5"/>
        <v>-0.44780516474776005</v>
      </c>
      <c r="N62" s="11070">
        <f t="shared" si="0"/>
        <v>0.2948342353832849</v>
      </c>
      <c r="O62" s="11070"/>
      <c r="P62" s="11070">
        <f t="shared" si="6"/>
        <v>0.92636637922064946</v>
      </c>
      <c r="Q62" s="11070">
        <f t="shared" si="7"/>
        <v>0.63902917731463305</v>
      </c>
      <c r="R62" s="11070">
        <f t="shared" si="8"/>
        <v>1.3429037343123609</v>
      </c>
    </row>
    <row r="63" spans="1:18">
      <c r="A63" s="5044" t="s">
        <v>790</v>
      </c>
      <c r="B63" s="5045">
        <v>0.48675554944957261</v>
      </c>
      <c r="C63" s="5046">
        <v>8.5493880359619495E-2</v>
      </c>
      <c r="D63" s="5047">
        <v>5.693454869542653</v>
      </c>
      <c r="E63" s="5048">
        <v>1.2449413424241968E-8</v>
      </c>
      <c r="F63" s="5049">
        <v>0.3191906230461421</v>
      </c>
      <c r="G63" s="5050">
        <v>0.65432047585300313</v>
      </c>
      <c r="J63" t="s">
        <v>1760</v>
      </c>
      <c r="K63" s="11066">
        <v>74</v>
      </c>
      <c r="L63">
        <f t="shared" si="4"/>
        <v>-6.2043696131133141E-2</v>
      </c>
      <c r="M63" s="11070">
        <f t="shared" si="5"/>
        <v>-0.43845616849143115</v>
      </c>
      <c r="N63" s="11070">
        <f t="shared" si="0"/>
        <v>0.31436877622916504</v>
      </c>
      <c r="O63" s="11070"/>
      <c r="P63" s="11070">
        <f t="shared" si="6"/>
        <v>0.93984181844248837</v>
      </c>
      <c r="Q63" s="11070">
        <f t="shared" si="7"/>
        <v>0.64503147270106054</v>
      </c>
      <c r="R63" s="11070">
        <f t="shared" si="8"/>
        <v>1.3693946436357063</v>
      </c>
    </row>
    <row r="64" spans="1:18">
      <c r="A64" s="5051" t="s">
        <v>791</v>
      </c>
      <c r="B64" s="5052">
        <v>-5.9095096719995299E-2</v>
      </c>
      <c r="C64" s="5053">
        <v>8.2280735866253521E-2</v>
      </c>
      <c r="D64" s="5054">
        <v>-0.71821303125015512</v>
      </c>
      <c r="E64" s="5055">
        <v>0.47262594423491766</v>
      </c>
      <c r="F64" s="5056">
        <v>-0.22036237563930527</v>
      </c>
      <c r="G64" s="5057">
        <v>0.10217218219931468</v>
      </c>
      <c r="J64" t="s">
        <v>61</v>
      </c>
      <c r="K64" s="11066">
        <v>57</v>
      </c>
      <c r="L64">
        <f t="shared" si="4"/>
        <v>-0.36462925883585939</v>
      </c>
      <c r="M64" s="11070">
        <f t="shared" si="5"/>
        <v>-0.72417590048632707</v>
      </c>
      <c r="N64" s="11070">
        <f t="shared" si="0"/>
        <v>-5.0826171853919355E-3</v>
      </c>
      <c r="O64" s="11070"/>
      <c r="P64" s="11070">
        <f t="shared" si="6"/>
        <v>0.69445406586668568</v>
      </c>
      <c r="Q64" s="11070">
        <f t="shared" si="7"/>
        <v>0.48472386510438137</v>
      </c>
      <c r="R64" s="11070">
        <f t="shared" si="8"/>
        <v>0.9949302774579063</v>
      </c>
    </row>
    <row r="65" spans="1:18">
      <c r="A65" s="5058" t="s">
        <v>792</v>
      </c>
      <c r="B65" s="5059">
        <v>0</v>
      </c>
      <c r="C65" s="5060"/>
      <c r="D65" s="5061"/>
      <c r="E65" s="5062"/>
      <c r="F65" s="5063"/>
      <c r="G65" s="5064"/>
      <c r="J65" t="s">
        <v>1761</v>
      </c>
      <c r="K65" s="11066">
        <v>51</v>
      </c>
      <c r="L65">
        <f t="shared" si="4"/>
        <v>-0.21967589736356707</v>
      </c>
      <c r="M65" s="11070">
        <f t="shared" si="5"/>
        <v>-0.41422531307388571</v>
      </c>
      <c r="N65" s="11070">
        <f t="shared" si="0"/>
        <v>-2.5126481653248489E-2</v>
      </c>
      <c r="O65" s="11070"/>
      <c r="P65" s="11070">
        <f t="shared" si="6"/>
        <v>0.80277893857453708</v>
      </c>
      <c r="Q65" s="11070">
        <f t="shared" si="7"/>
        <v>0.6608520358866623</v>
      </c>
      <c r="R65" s="11070">
        <f t="shared" si="8"/>
        <v>0.97518656101921386</v>
      </c>
    </row>
    <row r="66" spans="1:18">
      <c r="A66" s="5065" t="s">
        <v>793</v>
      </c>
      <c r="B66" s="5066">
        <v>0.51011935303095768</v>
      </c>
      <c r="C66" s="5067">
        <v>8.3085642041225177E-2</v>
      </c>
      <c r="D66" s="5068">
        <v>6.1396811831561493</v>
      </c>
      <c r="E66" s="5069">
        <v>8.2687264739543539E-10</v>
      </c>
      <c r="F66" s="5070">
        <v>0.34727448699776936</v>
      </c>
      <c r="G66" s="5071">
        <v>0.67296421906414605</v>
      </c>
    </row>
    <row r="68" spans="1:18">
      <c r="A68" t="s">
        <v>800</v>
      </c>
      <c r="B68">
        <v>4021</v>
      </c>
    </row>
    <row r="69" spans="1:18">
      <c r="A69" t="s">
        <v>801</v>
      </c>
      <c r="B69">
        <v>0.61458008229030436</v>
      </c>
    </row>
    <row r="70" spans="1:18">
      <c r="A70" t="s">
        <v>802</v>
      </c>
      <c r="B70">
        <v>0.29281875156414666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70"/>
  <sheetViews>
    <sheetView workbookViewId="0">
      <selection activeCell="P1" sqref="P1"/>
    </sheetView>
  </sheetViews>
  <sheetFormatPr defaultRowHeight="15"/>
  <cols>
    <col min="1" max="1" width="10.5703125" customWidth="1"/>
  </cols>
  <sheetData>
    <row r="1" spans="1:18">
      <c r="A1" s="5072"/>
      <c r="B1" s="5073" t="s">
        <v>867</v>
      </c>
      <c r="C1" s="5074" t="s">
        <v>868</v>
      </c>
      <c r="D1" s="5075" t="s">
        <v>869</v>
      </c>
      <c r="E1" s="5076" t="s">
        <v>870</v>
      </c>
      <c r="F1" s="5077" t="s">
        <v>871</v>
      </c>
      <c r="G1" s="5078" t="s">
        <v>872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5" t="s">
        <v>1776</v>
      </c>
      <c r="B2" s="5079">
        <v>1.5976668768221288E-3</v>
      </c>
      <c r="C2" s="5080">
        <v>1.1928506435961419E-4</v>
      </c>
      <c r="D2" s="5081">
        <v>13.393687511502435</v>
      </c>
      <c r="E2" s="5082">
        <v>6.582947397026273E-41</v>
      </c>
      <c r="F2" s="5083">
        <v>1.3638724467837425E-3</v>
      </c>
      <c r="G2" s="5084">
        <v>1.831461306860515E-3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5085" t="s">
        <v>803</v>
      </c>
      <c r="B3" s="5086">
        <v>-1.0093720886796387E-2</v>
      </c>
      <c r="C3" s="5087">
        <v>2.064266048484484E-4</v>
      </c>
      <c r="D3" s="5088">
        <v>-48.897383620715281</v>
      </c>
      <c r="E3" s="5089">
        <v>0</v>
      </c>
      <c r="F3" s="5090">
        <v>-1.0498309597750227E-2</v>
      </c>
      <c r="G3" s="5091">
        <v>-9.6891321758425467E-3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5092" t="s">
        <v>804</v>
      </c>
      <c r="B4" s="5093">
        <v>3.2104319368918624E-2</v>
      </c>
      <c r="C4" s="5094">
        <v>5.8505594622511814E-2</v>
      </c>
      <c r="D4" s="5095">
        <v>0.54873930563497775</v>
      </c>
      <c r="E4" s="5096">
        <v>0.58318436796975881</v>
      </c>
      <c r="F4" s="5097">
        <v>-8.2564538985304775E-2</v>
      </c>
      <c r="G4" s="5098">
        <v>0.14677317772314202</v>
      </c>
      <c r="J4" t="s">
        <v>1</v>
      </c>
      <c r="K4" s="11066">
        <v>57</v>
      </c>
      <c r="L4">
        <f>+$L$2*$B$2+K4*$B$3+B4+$B$66</f>
        <v>0.4300558457325141</v>
      </c>
      <c r="M4" s="11070">
        <f>+$L$2*$F$2+K4*$F$3+F4+$F$66</f>
        <v>0.18278212157485485</v>
      </c>
      <c r="N4" s="11070">
        <f t="shared" ref="N4:N65" si="0">+$L$2*$G$2+K4*$G$3+G4+$G$66</f>
        <v>0.67732956989017323</v>
      </c>
      <c r="O4" s="11070"/>
      <c r="P4" s="11070">
        <f t="shared" ref="P4:P35" si="1">EXP(L4)</f>
        <v>1.5373433752179491</v>
      </c>
      <c r="Q4" s="11070">
        <f t="shared" ref="Q4:Q35" si="2">EXP(M4)</f>
        <v>1.2005528050285719</v>
      </c>
      <c r="R4" s="11070">
        <f t="shared" ref="R4:R35" si="3">EXP(N4)</f>
        <v>1.9686136614959377</v>
      </c>
    </row>
    <row r="5" spans="1:18">
      <c r="A5" s="5099" t="s">
        <v>805</v>
      </c>
      <c r="B5" s="5100">
        <v>-0.19852957362696277</v>
      </c>
      <c r="C5" s="5101">
        <v>6.4876610346948194E-2</v>
      </c>
      <c r="D5" s="5102">
        <v>-3.06011014702006</v>
      </c>
      <c r="E5" s="5103">
        <v>2.2125560360486476E-3</v>
      </c>
      <c r="F5" s="5104">
        <v>-0.32568539334601987</v>
      </c>
      <c r="G5" s="5105">
        <v>-7.1373753907905707E-2</v>
      </c>
      <c r="J5" t="s">
        <v>2</v>
      </c>
      <c r="K5" s="11066">
        <v>67</v>
      </c>
      <c r="L5">
        <f t="shared" ref="L5:L65" si="4">+$L$2*$B$2+K5*$B$3+B5+$B$66</f>
        <v>9.8484743868668789E-2</v>
      </c>
      <c r="M5" s="11070">
        <f t="shared" ref="M5:M65" si="5">+$L$2*$F$2+K5*$F$3+F5+$F$66</f>
        <v>-0.16532182876336243</v>
      </c>
      <c r="N5" s="11070">
        <f t="shared" si="0"/>
        <v>0.36229131650070001</v>
      </c>
      <c r="O5" s="11070"/>
      <c r="P5" s="11070">
        <f t="shared" si="1"/>
        <v>1.1034975691621327</v>
      </c>
      <c r="Q5" s="11070">
        <f t="shared" si="2"/>
        <v>0.84762087141072284</v>
      </c>
      <c r="R5" s="11070">
        <f t="shared" si="3"/>
        <v>1.4366173913580806</v>
      </c>
    </row>
    <row r="6" spans="1:18">
      <c r="A6" s="5106" t="s">
        <v>806</v>
      </c>
      <c r="B6" s="5107">
        <v>-0.16794979607033289</v>
      </c>
      <c r="C6" s="5108">
        <v>7.0302413060491828E-2</v>
      </c>
      <c r="D6" s="5109">
        <v>-2.3889620392662798</v>
      </c>
      <c r="E6" s="5110">
        <v>1.689604804516771E-2</v>
      </c>
      <c r="F6" s="5111">
        <v>-0.30573999369515514</v>
      </c>
      <c r="G6" s="5112">
        <v>-3.015959844551061E-2</v>
      </c>
      <c r="J6" t="s">
        <v>3</v>
      </c>
      <c r="K6" s="11066">
        <v>69</v>
      </c>
      <c r="L6">
        <f t="shared" si="4"/>
        <v>0.1088770796517059</v>
      </c>
      <c r="M6" s="11070">
        <f t="shared" si="5"/>
        <v>-0.16637304830799815</v>
      </c>
      <c r="N6" s="11070">
        <f t="shared" si="0"/>
        <v>0.38412720761140995</v>
      </c>
      <c r="O6" s="11070"/>
      <c r="P6" s="11070">
        <f t="shared" si="1"/>
        <v>1.1150252826213178</v>
      </c>
      <c r="Q6" s="11070">
        <f t="shared" si="2"/>
        <v>0.84673030395722226</v>
      </c>
      <c r="R6" s="11070">
        <f t="shared" si="3"/>
        <v>1.4683322128359324</v>
      </c>
    </row>
    <row r="7" spans="1:18">
      <c r="A7" s="5113" t="s">
        <v>807</v>
      </c>
      <c r="B7" s="5114">
        <v>-6.3185054821138772E-2</v>
      </c>
      <c r="C7" s="5115">
        <v>6.2005595210426714E-2</v>
      </c>
      <c r="D7" s="5116">
        <v>-1.0190218254773518</v>
      </c>
      <c r="E7" s="5117">
        <v>0.30819260504811635</v>
      </c>
      <c r="F7" s="5118">
        <v>-0.1847137882735444</v>
      </c>
      <c r="G7" s="5119">
        <v>5.8343678631266854E-2</v>
      </c>
      <c r="J7" t="s">
        <v>4</v>
      </c>
      <c r="K7" s="11066">
        <v>67</v>
      </c>
      <c r="L7">
        <f t="shared" si="4"/>
        <v>0.23382926267449278</v>
      </c>
      <c r="M7" s="11070">
        <f t="shared" si="5"/>
        <v>-2.4350223690887018E-2</v>
      </c>
      <c r="N7" s="11070">
        <f t="shared" si="0"/>
        <v>0.49200874903987257</v>
      </c>
      <c r="O7" s="11070"/>
      <c r="P7" s="11070">
        <f t="shared" si="1"/>
        <v>1.2634287593441365</v>
      </c>
      <c r="Q7" s="11070">
        <f t="shared" si="2"/>
        <v>0.97594385124024785</v>
      </c>
      <c r="R7" s="11070">
        <f t="shared" si="3"/>
        <v>1.6355984290585124</v>
      </c>
    </row>
    <row r="8" spans="1:18">
      <c r="A8" s="5120" t="s">
        <v>808</v>
      </c>
      <c r="B8" s="5121">
        <v>9.5570552581363391E-2</v>
      </c>
      <c r="C8" s="5122">
        <v>5.6073599861569068E-2</v>
      </c>
      <c r="D8" s="5123">
        <v>1.7043769762829903</v>
      </c>
      <c r="E8" s="5124">
        <v>8.8310682420130682E-2</v>
      </c>
      <c r="F8" s="5125">
        <v>-1.4331683630822128E-2</v>
      </c>
      <c r="G8" s="5126">
        <v>0.20547278879354891</v>
      </c>
      <c r="J8" t="s">
        <v>5</v>
      </c>
      <c r="K8" s="11066">
        <v>47</v>
      </c>
      <c r="L8">
        <f t="shared" si="4"/>
        <v>0.59445928781292268</v>
      </c>
      <c r="M8" s="11070">
        <f t="shared" si="5"/>
        <v>0.35599807290683982</v>
      </c>
      <c r="N8" s="11070">
        <f t="shared" si="0"/>
        <v>0.83292050271900553</v>
      </c>
      <c r="O8" s="11070"/>
      <c r="P8" s="11070">
        <f t="shared" si="1"/>
        <v>1.8120508820225338</v>
      </c>
      <c r="Q8" s="11070">
        <f t="shared" si="2"/>
        <v>1.427604797133754</v>
      </c>
      <c r="R8" s="11070">
        <f t="shared" si="3"/>
        <v>2.3000261736518985</v>
      </c>
    </row>
    <row r="9" spans="1:18">
      <c r="A9" s="5127" t="s">
        <v>809</v>
      </c>
      <c r="B9" s="5128">
        <v>6.3554686015534212E-2</v>
      </c>
      <c r="C9" s="5129">
        <v>5.7059262547501974E-2</v>
      </c>
      <c r="D9" s="5130">
        <v>1.1138364426393486</v>
      </c>
      <c r="E9" s="5131">
        <v>0.26534935978454671</v>
      </c>
      <c r="F9" s="5132">
        <v>-4.8279413561984813E-2</v>
      </c>
      <c r="G9" s="5133">
        <v>0.17538878559305324</v>
      </c>
      <c r="J9" t="s">
        <v>6</v>
      </c>
      <c r="K9" s="11066">
        <v>71</v>
      </c>
      <c r="L9">
        <f t="shared" si="4"/>
        <v>0.32019411996398028</v>
      </c>
      <c r="M9" s="11070">
        <f t="shared" si="5"/>
        <v>7.0090912629671709E-2</v>
      </c>
      <c r="N9" s="11070">
        <f t="shared" si="0"/>
        <v>0.57029732729828875</v>
      </c>
      <c r="O9" s="11070"/>
      <c r="P9" s="11070">
        <f t="shared" si="1"/>
        <v>1.3773951182764954</v>
      </c>
      <c r="Q9" s="11070">
        <f t="shared" si="2"/>
        <v>1.07260569022565</v>
      </c>
      <c r="R9" s="11070">
        <f t="shared" si="3"/>
        <v>1.7687928836670559</v>
      </c>
    </row>
    <row r="10" spans="1:18">
      <c r="A10" s="5134" t="s">
        <v>810</v>
      </c>
      <c r="B10" s="5135">
        <v>-2.3235822059593923E-2</v>
      </c>
      <c r="C10" s="5136">
        <v>6.0178514190212716E-2</v>
      </c>
      <c r="D10" s="5137">
        <v>-0.38611491779524426</v>
      </c>
      <c r="E10" s="5138">
        <v>0.69941156212624511</v>
      </c>
      <c r="F10" s="5139">
        <v>-0.14118354251554341</v>
      </c>
      <c r="G10" s="5140">
        <v>9.4711898396355576E-2</v>
      </c>
      <c r="J10" t="s">
        <v>7</v>
      </c>
      <c r="K10" s="11066">
        <v>46</v>
      </c>
      <c r="L10">
        <f t="shared" si="4"/>
        <v>0.48574663405876178</v>
      </c>
      <c r="M10" s="11070">
        <f t="shared" si="5"/>
        <v>0.23964452361986877</v>
      </c>
      <c r="N10" s="11070">
        <f t="shared" si="0"/>
        <v>0.73184874449765469</v>
      </c>
      <c r="O10" s="11070"/>
      <c r="P10" s="11070">
        <f t="shared" si="1"/>
        <v>1.625388126044176</v>
      </c>
      <c r="Q10" s="11070">
        <f t="shared" si="2"/>
        <v>1.2707973315854058</v>
      </c>
      <c r="R10" s="11070">
        <f t="shared" si="3"/>
        <v>2.0789204498796559</v>
      </c>
    </row>
    <row r="11" spans="1:18">
      <c r="A11" s="5141" t="s">
        <v>811</v>
      </c>
      <c r="B11" s="5142">
        <v>-0.3303103096480296</v>
      </c>
      <c r="C11" s="5143">
        <v>5.5593194936186113E-2</v>
      </c>
      <c r="D11" s="5144">
        <v>-5.9415601140964043</v>
      </c>
      <c r="E11" s="5145">
        <v>2.8232216794997048E-9</v>
      </c>
      <c r="F11" s="5146">
        <v>-0.43927096950846889</v>
      </c>
      <c r="G11" s="5147">
        <v>-0.22134964978759031</v>
      </c>
      <c r="J11" t="s">
        <v>1753</v>
      </c>
      <c r="K11" s="11066">
        <v>55</v>
      </c>
      <c r="L11">
        <f t="shared" si="4"/>
        <v>8.7828658489158662E-2</v>
      </c>
      <c r="M11" s="11070">
        <f t="shared" si="5"/>
        <v>-0.15292768975280868</v>
      </c>
      <c r="N11" s="11070">
        <f t="shared" si="0"/>
        <v>0.32858500673112601</v>
      </c>
      <c r="O11" s="11070"/>
      <c r="P11" s="11070">
        <f t="shared" si="1"/>
        <v>1.0918010351618792</v>
      </c>
      <c r="Q11" s="11070">
        <f t="shared" si="2"/>
        <v>0.85819177562723659</v>
      </c>
      <c r="R11" s="11070">
        <f t="shared" si="3"/>
        <v>1.3890013097705565</v>
      </c>
    </row>
    <row r="12" spans="1:18">
      <c r="A12" s="5148" t="s">
        <v>812</v>
      </c>
      <c r="B12" s="5149">
        <v>0.29335861802259278</v>
      </c>
      <c r="C12" s="5150">
        <v>5.6060558856397387E-2</v>
      </c>
      <c r="D12" s="5151">
        <v>5.232887862820796</v>
      </c>
      <c r="E12" s="5152">
        <v>1.6688198929836176E-7</v>
      </c>
      <c r="F12" s="5153">
        <v>0.18348194171086596</v>
      </c>
      <c r="G12" s="5154">
        <v>0.40323529433431959</v>
      </c>
      <c r="J12" t="s">
        <v>9</v>
      </c>
      <c r="K12" s="11066">
        <v>64</v>
      </c>
      <c r="L12">
        <f t="shared" si="4"/>
        <v>0.6206540981786135</v>
      </c>
      <c r="M12" s="11070">
        <f t="shared" si="5"/>
        <v>0.37534043508677406</v>
      </c>
      <c r="N12" s="11070">
        <f t="shared" si="0"/>
        <v>0.86596776127045294</v>
      </c>
      <c r="O12" s="11070"/>
      <c r="P12" s="11070">
        <f t="shared" si="1"/>
        <v>1.8601443610454074</v>
      </c>
      <c r="Q12" s="11070">
        <f t="shared" si="2"/>
        <v>1.4554868290701386</v>
      </c>
      <c r="R12" s="11070">
        <f t="shared" si="3"/>
        <v>2.3773056374131474</v>
      </c>
    </row>
    <row r="13" spans="1:18">
      <c r="A13" s="5155" t="s">
        <v>813</v>
      </c>
      <c r="B13" s="5156">
        <v>-0.28968485860147092</v>
      </c>
      <c r="C13" s="5157">
        <v>5.7122572031592281E-2</v>
      </c>
      <c r="D13" s="5158">
        <v>-5.071285278282943</v>
      </c>
      <c r="E13" s="5159">
        <v>3.9513792305426444E-7</v>
      </c>
      <c r="F13" s="5160">
        <v>-0.40164304248768679</v>
      </c>
      <c r="G13" s="5161">
        <v>-0.17772667471525508</v>
      </c>
      <c r="J13" t="s">
        <v>10</v>
      </c>
      <c r="K13" s="11066">
        <v>57</v>
      </c>
      <c r="L13">
        <f t="shared" si="4"/>
        <v>0.10826666776212457</v>
      </c>
      <c r="M13" s="11070">
        <f t="shared" si="5"/>
        <v>-0.13629638192752713</v>
      </c>
      <c r="N13" s="11070">
        <f t="shared" si="0"/>
        <v>0.35282971745177616</v>
      </c>
      <c r="O13" s="11070"/>
      <c r="P13" s="11070">
        <f t="shared" si="1"/>
        <v>1.114344865620063</v>
      </c>
      <c r="Q13" s="11070">
        <f t="shared" si="2"/>
        <v>0.87258397603931637</v>
      </c>
      <c r="R13" s="11070">
        <f t="shared" si="3"/>
        <v>1.4230887956139193</v>
      </c>
    </row>
    <row r="14" spans="1:18">
      <c r="A14" s="5162" t="s">
        <v>814</v>
      </c>
      <c r="B14" s="5163">
        <v>6.8153510283989624E-2</v>
      </c>
      <c r="C14" s="5164">
        <v>5.5518741967995479E-2</v>
      </c>
      <c r="D14" s="5165">
        <v>1.2275766321088044</v>
      </c>
      <c r="E14" s="5166">
        <v>0.21960593838995054</v>
      </c>
      <c r="F14" s="5167">
        <v>-4.0661224440253899E-2</v>
      </c>
      <c r="G14" s="5168">
        <v>0.17696824500823316</v>
      </c>
      <c r="J14" t="s">
        <v>11</v>
      </c>
      <c r="K14" s="11066">
        <v>66</v>
      </c>
      <c r="L14">
        <f t="shared" si="4"/>
        <v>0.37526154866641759</v>
      </c>
      <c r="M14" s="11070">
        <f t="shared" si="5"/>
        <v>0.13020064974015377</v>
      </c>
      <c r="N14" s="11070">
        <f t="shared" si="0"/>
        <v>0.6203224475926814</v>
      </c>
      <c r="O14" s="11070"/>
      <c r="P14" s="11070">
        <f t="shared" si="1"/>
        <v>1.4553720154529945</v>
      </c>
      <c r="Q14" s="11070">
        <f t="shared" si="2"/>
        <v>1.1390569118701457</v>
      </c>
      <c r="R14" s="11070">
        <f t="shared" si="3"/>
        <v>1.8595275453674427</v>
      </c>
    </row>
    <row r="15" spans="1:18">
      <c r="A15" s="5169" t="s">
        <v>815</v>
      </c>
      <c r="B15" s="5170">
        <v>0.15339328010136979</v>
      </c>
      <c r="C15" s="5171">
        <v>5.8751307539098602E-2</v>
      </c>
      <c r="D15" s="5172">
        <v>2.610891340576337</v>
      </c>
      <c r="E15" s="5173">
        <v>9.0306582185142887E-3</v>
      </c>
      <c r="F15" s="5174">
        <v>3.8242833280099989E-2</v>
      </c>
      <c r="G15" s="5175">
        <v>0.26854372692263961</v>
      </c>
      <c r="J15" t="s">
        <v>12</v>
      </c>
      <c r="K15" s="11066">
        <v>61</v>
      </c>
      <c r="L15">
        <f t="shared" si="4"/>
        <v>0.51096992291777965</v>
      </c>
      <c r="M15" s="11070">
        <f t="shared" si="5"/>
        <v>0.2615962554492588</v>
      </c>
      <c r="N15" s="11070">
        <f t="shared" si="0"/>
        <v>0.76034359038630062</v>
      </c>
      <c r="O15" s="11070"/>
      <c r="P15" s="11070">
        <f t="shared" si="1"/>
        <v>1.6669071826056874</v>
      </c>
      <c r="Q15" s="11070">
        <f t="shared" si="2"/>
        <v>1.2990019715727705</v>
      </c>
      <c r="R15" s="11070">
        <f t="shared" si="3"/>
        <v>2.139011037880302</v>
      </c>
    </row>
    <row r="16" spans="1:18">
      <c r="A16" s="5176" t="s">
        <v>816</v>
      </c>
      <c r="B16" s="5177">
        <v>3.7083452382467873E-2</v>
      </c>
      <c r="C16" s="5178">
        <v>5.7298638570056647E-2</v>
      </c>
      <c r="D16" s="5179">
        <v>0.64719604702522715</v>
      </c>
      <c r="E16" s="5180">
        <v>0.51750506937329011</v>
      </c>
      <c r="F16" s="5181">
        <v>-7.5219815578020766E-2</v>
      </c>
      <c r="G16" s="5182">
        <v>0.1493867203429565</v>
      </c>
      <c r="J16" t="s">
        <v>13</v>
      </c>
      <c r="K16" s="11066">
        <v>58</v>
      </c>
      <c r="L16">
        <f t="shared" si="4"/>
        <v>0.42494125785926695</v>
      </c>
      <c r="M16" s="11070">
        <f t="shared" si="5"/>
        <v>0.17962853538438872</v>
      </c>
      <c r="N16" s="11070">
        <f t="shared" si="0"/>
        <v>0.67025398033414518</v>
      </c>
      <c r="O16" s="11070"/>
      <c r="P16" s="11070">
        <f t="shared" si="1"/>
        <v>1.5295005708866636</v>
      </c>
      <c r="Q16" s="11070">
        <f t="shared" si="2"/>
        <v>1.1967727218235822</v>
      </c>
      <c r="R16" s="11070">
        <f t="shared" si="3"/>
        <v>1.9547337215189962</v>
      </c>
    </row>
    <row r="17" spans="1:18">
      <c r="A17" s="5183" t="s">
        <v>817</v>
      </c>
      <c r="B17" s="5184">
        <v>-0.3692741132175088</v>
      </c>
      <c r="C17" s="5185">
        <v>5.9635497979520058E-2</v>
      </c>
      <c r="D17" s="5186">
        <v>-6.1921862938802725</v>
      </c>
      <c r="E17" s="5187">
        <v>5.9335362083033374E-10</v>
      </c>
      <c r="F17" s="5188">
        <v>-0.48615754145747925</v>
      </c>
      <c r="G17" s="5189">
        <v>-0.25239068497753836</v>
      </c>
      <c r="J17" t="s">
        <v>14</v>
      </c>
      <c r="K17" s="11066">
        <v>58</v>
      </c>
      <c r="L17">
        <f t="shared" si="4"/>
        <v>1.8583692259290241E-2</v>
      </c>
      <c r="M17" s="11070">
        <f t="shared" si="5"/>
        <v>-0.23130919049506993</v>
      </c>
      <c r="N17" s="11070">
        <f t="shared" si="0"/>
        <v>0.2684765750136503</v>
      </c>
      <c r="O17" s="11070"/>
      <c r="P17" s="11070">
        <f t="shared" si="1"/>
        <v>1.0187574437139184</v>
      </c>
      <c r="Q17" s="11070">
        <f t="shared" si="2"/>
        <v>0.79349408727312809</v>
      </c>
      <c r="R17" s="11070">
        <f t="shared" si="3"/>
        <v>1.3079703374844103</v>
      </c>
    </row>
    <row r="18" spans="1:18">
      <c r="A18" s="5190" t="s">
        <v>818</v>
      </c>
      <c r="B18" s="5191">
        <v>-0.23537174486971971</v>
      </c>
      <c r="C18" s="5192">
        <v>6.2557379284988085E-2</v>
      </c>
      <c r="D18" s="5193">
        <v>-3.7624936907515552</v>
      </c>
      <c r="E18" s="5194">
        <v>1.6822755357236803E-4</v>
      </c>
      <c r="F18" s="5195">
        <v>-0.35798195523550835</v>
      </c>
      <c r="G18" s="5196">
        <v>-0.11276153450393103</v>
      </c>
      <c r="J18" t="s">
        <v>15</v>
      </c>
      <c r="K18" s="11066">
        <v>64</v>
      </c>
      <c r="L18">
        <f t="shared" si="4"/>
        <v>9.1923735286301045E-2</v>
      </c>
      <c r="M18" s="11070">
        <f t="shared" si="5"/>
        <v>-0.16612346185960014</v>
      </c>
      <c r="N18" s="11070">
        <f t="shared" si="0"/>
        <v>0.34997093243220234</v>
      </c>
      <c r="O18" s="11070"/>
      <c r="P18" s="11070">
        <f t="shared" si="1"/>
        <v>1.0962812113198672</v>
      </c>
      <c r="Q18" s="11070">
        <f t="shared" si="2"/>
        <v>0.84694166274158489</v>
      </c>
      <c r="R18" s="11070">
        <f t="shared" si="3"/>
        <v>1.419026300350575</v>
      </c>
    </row>
    <row r="19" spans="1:18">
      <c r="A19" s="5197" t="s">
        <v>819</v>
      </c>
      <c r="B19" s="5198">
        <v>-0.41319697707073544</v>
      </c>
      <c r="C19" s="5199">
        <v>6.3702098479524058E-2</v>
      </c>
      <c r="D19" s="5200">
        <v>-6.4863950628494678</v>
      </c>
      <c r="E19" s="5201">
        <v>8.7914460572959407E-11</v>
      </c>
      <c r="F19" s="5202">
        <v>-0.5380507958302263</v>
      </c>
      <c r="G19" s="5203">
        <v>-0.28834315831124457</v>
      </c>
      <c r="J19" t="s">
        <v>16</v>
      </c>
      <c r="K19" s="11066">
        <v>67</v>
      </c>
      <c r="L19">
        <f t="shared" si="4"/>
        <v>-0.11618265957510399</v>
      </c>
      <c r="M19" s="11070">
        <f t="shared" si="5"/>
        <v>-0.37768723124756898</v>
      </c>
      <c r="N19" s="11070">
        <f t="shared" si="0"/>
        <v>0.14532191209736112</v>
      </c>
      <c r="O19" s="11070"/>
      <c r="P19" s="11070">
        <f t="shared" si="1"/>
        <v>0.89031258432577942</v>
      </c>
      <c r="Q19" s="11070">
        <f t="shared" si="2"/>
        <v>0.68544485287428025</v>
      </c>
      <c r="R19" s="11070">
        <f t="shared" si="3"/>
        <v>1.1564117732958334</v>
      </c>
    </row>
    <row r="20" spans="1:18">
      <c r="A20" s="5204" t="s">
        <v>820</v>
      </c>
      <c r="B20" s="5205">
        <v>0.33376646162575474</v>
      </c>
      <c r="C20" s="5206">
        <v>5.6829400888783334E-2</v>
      </c>
      <c r="D20" s="5207">
        <v>5.8731300419468555</v>
      </c>
      <c r="E20" s="5208">
        <v>4.2764274573608639E-9</v>
      </c>
      <c r="F20" s="5209">
        <v>0.2223828826207509</v>
      </c>
      <c r="G20" s="5210">
        <v>0.44515004063075858</v>
      </c>
      <c r="J20" t="s">
        <v>17</v>
      </c>
      <c r="K20" s="11066">
        <v>59</v>
      </c>
      <c r="L20">
        <f t="shared" si="4"/>
        <v>0.7115305462157574</v>
      </c>
      <c r="M20" s="11070">
        <f t="shared" si="5"/>
        <v>0.46673292398541011</v>
      </c>
      <c r="N20" s="11070">
        <f t="shared" si="0"/>
        <v>0.95632816844610469</v>
      </c>
      <c r="O20" s="11070"/>
      <c r="P20" s="11070">
        <f t="shared" si="1"/>
        <v>2.0371067598716706</v>
      </c>
      <c r="Q20" s="11070">
        <f t="shared" si="2"/>
        <v>1.5947754202711801</v>
      </c>
      <c r="R20" s="11070">
        <f t="shared" si="3"/>
        <v>2.6021243482729446</v>
      </c>
    </row>
    <row r="21" spans="1:18">
      <c r="A21" s="5211" t="s">
        <v>821</v>
      </c>
      <c r="B21" s="5212">
        <v>-0.36234655532966881</v>
      </c>
      <c r="C21" s="5213">
        <v>5.8857161663538403E-2</v>
      </c>
      <c r="D21" s="5214">
        <v>-6.1563715457610986</v>
      </c>
      <c r="E21" s="5215">
        <v>7.4430491680148717E-10</v>
      </c>
      <c r="F21" s="5216">
        <v>-0.47770447242245562</v>
      </c>
      <c r="G21" s="5217">
        <v>-0.24698863823688197</v>
      </c>
      <c r="J21" t="s">
        <v>18</v>
      </c>
      <c r="K21" s="11066">
        <v>63</v>
      </c>
      <c r="L21">
        <f t="shared" si="4"/>
        <v>-2.4957354286851641E-2</v>
      </c>
      <c r="M21" s="11070">
        <f t="shared" si="5"/>
        <v>-0.27534766944879729</v>
      </c>
      <c r="N21" s="11070">
        <f t="shared" si="0"/>
        <v>0.2254329608750939</v>
      </c>
      <c r="O21" s="11070"/>
      <c r="P21" s="11070">
        <f t="shared" si="1"/>
        <v>0.97535150570196139</v>
      </c>
      <c r="Q21" s="11070">
        <f t="shared" si="2"/>
        <v>0.75930808910452319</v>
      </c>
      <c r="R21" s="11070">
        <f t="shared" si="3"/>
        <v>1.2528650403250605</v>
      </c>
    </row>
    <row r="22" spans="1:18">
      <c r="A22" s="5218" t="s">
        <v>822</v>
      </c>
      <c r="B22" s="5219">
        <v>-0.33904271304597389</v>
      </c>
      <c r="C22" s="5220">
        <v>5.7039013152843078E-2</v>
      </c>
      <c r="D22" s="5221">
        <v>-5.9440494199551992</v>
      </c>
      <c r="E22" s="5222">
        <v>2.7806570763778919E-9</v>
      </c>
      <c r="F22" s="5223">
        <v>-0.45083712453925273</v>
      </c>
      <c r="G22" s="5224">
        <v>-0.22724830155269504</v>
      </c>
      <c r="J22" t="s">
        <v>19</v>
      </c>
      <c r="K22" s="11066">
        <v>64</v>
      </c>
      <c r="L22">
        <f t="shared" si="4"/>
        <v>-1.1747232889953163E-2</v>
      </c>
      <c r="M22" s="11070">
        <f t="shared" si="5"/>
        <v>-0.25897863116334463</v>
      </c>
      <c r="N22" s="11070">
        <f t="shared" si="0"/>
        <v>0.2354841653834383</v>
      </c>
      <c r="O22" s="11070"/>
      <c r="P22" s="11070">
        <f t="shared" si="1"/>
        <v>0.98832149646051892</v>
      </c>
      <c r="Q22" s="11070">
        <f t="shared" si="2"/>
        <v>0.77183951618002866</v>
      </c>
      <c r="R22" s="11070">
        <f t="shared" si="3"/>
        <v>1.2655213420533518</v>
      </c>
    </row>
    <row r="23" spans="1:18">
      <c r="A23" s="5225" t="s">
        <v>823</v>
      </c>
      <c r="B23" s="5226">
        <v>0.25762963153525975</v>
      </c>
      <c r="C23" s="5227">
        <v>5.6631087107193986E-2</v>
      </c>
      <c r="D23" s="5228">
        <v>4.5492616281161311</v>
      </c>
      <c r="E23" s="5229">
        <v>5.3834477580482654E-6</v>
      </c>
      <c r="F23" s="5230">
        <v>0.14663474039980895</v>
      </c>
      <c r="G23" s="5231">
        <v>0.36862452267071055</v>
      </c>
      <c r="J23" t="s">
        <v>20</v>
      </c>
      <c r="K23" s="11066">
        <v>77</v>
      </c>
      <c r="L23">
        <f t="shared" si="4"/>
        <v>0.45370674016292745</v>
      </c>
      <c r="M23" s="11070">
        <f t="shared" si="5"/>
        <v>0.20201520900496406</v>
      </c>
      <c r="N23" s="11070">
        <f t="shared" si="0"/>
        <v>0.70539827132089084</v>
      </c>
      <c r="O23" s="11070"/>
      <c r="P23" s="11070">
        <f t="shared" si="1"/>
        <v>1.5741362988249687</v>
      </c>
      <c r="Q23" s="11070">
        <f t="shared" si="2"/>
        <v>1.2238666217633358</v>
      </c>
      <c r="R23" s="11070">
        <f t="shared" si="3"/>
        <v>2.0246528855474697</v>
      </c>
    </row>
    <row r="24" spans="1:18">
      <c r="A24" s="5232" t="s">
        <v>824</v>
      </c>
      <c r="B24" s="5233">
        <v>4.1582789441086274E-2</v>
      </c>
      <c r="C24" s="5234">
        <v>6.1065393286910963E-2</v>
      </c>
      <c r="D24" s="5235">
        <v>0.68095507459868143</v>
      </c>
      <c r="E24" s="5236">
        <v>0.49589991764228919</v>
      </c>
      <c r="F24" s="5237">
        <v>-7.8103182103033186E-2</v>
      </c>
      <c r="G24" s="5238">
        <v>0.16126876098520573</v>
      </c>
      <c r="J24" t="s">
        <v>21</v>
      </c>
      <c r="K24" s="11066">
        <v>76</v>
      </c>
      <c r="L24">
        <f t="shared" si="4"/>
        <v>0.24775361895555037</v>
      </c>
      <c r="M24" s="11070">
        <f t="shared" si="5"/>
        <v>-1.22244039001278E-2</v>
      </c>
      <c r="N24" s="11070">
        <f t="shared" si="0"/>
        <v>0.50773164181122854</v>
      </c>
      <c r="O24" s="11070"/>
      <c r="P24" s="11070">
        <f t="shared" si="1"/>
        <v>1.2811442436489406</v>
      </c>
      <c r="Q24" s="11070">
        <f t="shared" si="2"/>
        <v>0.9878500105923157</v>
      </c>
      <c r="R24" s="11070">
        <f t="shared" si="3"/>
        <v>1.6615179991248596</v>
      </c>
    </row>
    <row r="25" spans="1:18">
      <c r="A25" s="5239" t="s">
        <v>825</v>
      </c>
      <c r="B25" s="5240">
        <v>-0.28670369233985216</v>
      </c>
      <c r="C25" s="5241">
        <v>5.7909687172678255E-2</v>
      </c>
      <c r="D25" s="5242">
        <v>-4.9508762063408058</v>
      </c>
      <c r="E25" s="5243">
        <v>7.3880089994449457E-7</v>
      </c>
      <c r="F25" s="5244">
        <v>-0.40020459355428267</v>
      </c>
      <c r="G25" s="5245">
        <v>-0.17320279112542164</v>
      </c>
      <c r="J25" t="s">
        <v>22</v>
      </c>
      <c r="K25" s="11066">
        <v>64</v>
      </c>
      <c r="L25">
        <f t="shared" si="4"/>
        <v>4.0591787816168567E-2</v>
      </c>
      <c r="M25" s="11070">
        <f t="shared" si="5"/>
        <v>-0.20834610017837463</v>
      </c>
      <c r="N25" s="11070">
        <f t="shared" si="0"/>
        <v>0.28952967581071176</v>
      </c>
      <c r="O25" s="11070"/>
      <c r="P25" s="11070">
        <f t="shared" si="1"/>
        <v>1.041426895616087</v>
      </c>
      <c r="Q25" s="11070">
        <f t="shared" si="2"/>
        <v>0.81192598035128971</v>
      </c>
      <c r="R25" s="11070">
        <f t="shared" si="3"/>
        <v>1.33579908163957</v>
      </c>
    </row>
    <row r="26" spans="1:18">
      <c r="A26" s="5246" t="s">
        <v>826</v>
      </c>
      <c r="B26" s="5247">
        <v>-0.27808761052763203</v>
      </c>
      <c r="C26" s="5248">
        <v>5.7855687725016015E-2</v>
      </c>
      <c r="D26" s="5249">
        <v>-4.8065734150350563</v>
      </c>
      <c r="E26" s="5250">
        <v>1.5353911718412858E-6</v>
      </c>
      <c r="F26" s="5251">
        <v>-0.39148267476945953</v>
      </c>
      <c r="G26" s="5252">
        <v>-0.16469254628580454</v>
      </c>
      <c r="J26" t="s">
        <v>23</v>
      </c>
      <c r="K26" s="11066">
        <v>56</v>
      </c>
      <c r="L26">
        <f t="shared" si="4"/>
        <v>0.12995763672275984</v>
      </c>
      <c r="M26" s="11070">
        <f t="shared" si="5"/>
        <v>-0.11563770461154965</v>
      </c>
      <c r="N26" s="11070">
        <f t="shared" si="0"/>
        <v>0.37555297805706922</v>
      </c>
      <c r="O26" s="11070"/>
      <c r="P26" s="11070">
        <f t="shared" si="1"/>
        <v>1.1387801398439732</v>
      </c>
      <c r="Q26" s="11070">
        <f t="shared" si="2"/>
        <v>0.89079789681243637</v>
      </c>
      <c r="R26" s="11070">
        <f t="shared" si="3"/>
        <v>1.4557962154417992</v>
      </c>
    </row>
    <row r="27" spans="1:18">
      <c r="A27" s="5253" t="s">
        <v>827</v>
      </c>
      <c r="B27" s="5254">
        <v>4.1428752179925994E-4</v>
      </c>
      <c r="C27" s="5255">
        <v>5.8344888218845557E-2</v>
      </c>
      <c r="D27" s="5256">
        <v>7.1006652758560593E-3</v>
      </c>
      <c r="E27" s="5257">
        <v>0.99433453641326264</v>
      </c>
      <c r="F27" s="5258">
        <v>-0.11393959206915333</v>
      </c>
      <c r="G27" s="5259">
        <v>0.11476816711275184</v>
      </c>
      <c r="J27" t="s">
        <v>24</v>
      </c>
      <c r="K27" s="11066">
        <v>63</v>
      </c>
      <c r="L27">
        <f t="shared" si="4"/>
        <v>0.33780348856461639</v>
      </c>
      <c r="M27" s="11070">
        <f t="shared" si="5"/>
        <v>8.8417210904504939E-2</v>
      </c>
      <c r="N27" s="11070">
        <f t="shared" si="0"/>
        <v>0.58718976622472774</v>
      </c>
      <c r="O27" s="11070"/>
      <c r="P27" s="11070">
        <f t="shared" si="1"/>
        <v>1.4018649938336643</v>
      </c>
      <c r="Q27" s="11070">
        <f t="shared" si="2"/>
        <v>1.0924438064319388</v>
      </c>
      <c r="R27" s="11070">
        <f t="shared" si="3"/>
        <v>1.7989259029761329</v>
      </c>
    </row>
    <row r="28" spans="1:18">
      <c r="A28" s="5260" t="s">
        <v>828</v>
      </c>
      <c r="B28" s="5261">
        <v>-0.26235944789550164</v>
      </c>
      <c r="C28" s="5262">
        <v>5.8942049704207931E-2</v>
      </c>
      <c r="D28" s="5263">
        <v>-4.4511422526382134</v>
      </c>
      <c r="E28" s="5264">
        <v>8.5414734626832557E-6</v>
      </c>
      <c r="F28" s="5265">
        <v>-0.37788374249071893</v>
      </c>
      <c r="G28" s="5266">
        <v>-0.14683515330028435</v>
      </c>
      <c r="J28" t="s">
        <v>25</v>
      </c>
      <c r="K28" s="11066">
        <v>65</v>
      </c>
      <c r="L28">
        <f t="shared" si="4"/>
        <v>5.4842311373722752E-2</v>
      </c>
      <c r="M28" s="11070">
        <f t="shared" si="5"/>
        <v>-0.19652355871256111</v>
      </c>
      <c r="N28" s="11070">
        <f t="shared" si="0"/>
        <v>0.30620818146000639</v>
      </c>
      <c r="O28" s="11070"/>
      <c r="P28" s="11070">
        <f t="shared" si="1"/>
        <v>1.0563740233724821</v>
      </c>
      <c r="Q28" s="11070">
        <f t="shared" si="2"/>
        <v>0.82158197565364777</v>
      </c>
      <c r="R28" s="11070">
        <f t="shared" si="3"/>
        <v>1.3582650427163254</v>
      </c>
    </row>
    <row r="29" spans="1:18">
      <c r="A29" s="5267" t="s">
        <v>829</v>
      </c>
      <c r="B29" s="5268">
        <v>1.3870331129836681E-2</v>
      </c>
      <c r="C29" s="5269">
        <v>5.8026630025060637E-2</v>
      </c>
      <c r="D29" s="5270">
        <v>0.23903389054036636</v>
      </c>
      <c r="E29" s="5271">
        <v>0.81107930348105617</v>
      </c>
      <c r="F29" s="5272">
        <v>-9.9859773863512691E-2</v>
      </c>
      <c r="G29" s="5273">
        <v>0.12760043612318606</v>
      </c>
      <c r="J29" t="s">
        <v>26</v>
      </c>
      <c r="K29" s="11066">
        <v>83</v>
      </c>
      <c r="L29">
        <f t="shared" si="4"/>
        <v>0.14938511443672609</v>
      </c>
      <c r="M29" s="11070">
        <f t="shared" si="5"/>
        <v>-0.10746916284485897</v>
      </c>
      <c r="N29" s="11070">
        <f t="shared" si="0"/>
        <v>0.40623939171831103</v>
      </c>
      <c r="O29" s="11070"/>
      <c r="P29" s="11070">
        <f t="shared" si="1"/>
        <v>1.1611200672161197</v>
      </c>
      <c r="Q29" s="11070">
        <f t="shared" si="2"/>
        <v>0.89810421700286225</v>
      </c>
      <c r="R29" s="11070">
        <f t="shared" si="3"/>
        <v>1.5011618751676228</v>
      </c>
    </row>
    <row r="30" spans="1:18">
      <c r="A30" s="5274" t="s">
        <v>830</v>
      </c>
      <c r="B30" s="5275">
        <v>-1.2956124457376589E-2</v>
      </c>
      <c r="C30" s="5276">
        <v>5.7324023576698149E-2</v>
      </c>
      <c r="D30" s="5277">
        <v>-0.22601561525145927</v>
      </c>
      <c r="E30" s="5278">
        <v>0.82118927533507524</v>
      </c>
      <c r="F30" s="5279">
        <v>-0.12530914611662988</v>
      </c>
      <c r="G30" s="5280">
        <v>9.9396897201876694E-2</v>
      </c>
      <c r="J30" t="s">
        <v>27</v>
      </c>
      <c r="K30" s="11066">
        <v>85</v>
      </c>
      <c r="L30">
        <f t="shared" si="4"/>
        <v>0.10237121707592001</v>
      </c>
      <c r="M30" s="11070">
        <f t="shared" si="5"/>
        <v>-0.15391515429347646</v>
      </c>
      <c r="N30" s="11070">
        <f t="shared" si="0"/>
        <v>0.35865758844531659</v>
      </c>
      <c r="O30" s="11070"/>
      <c r="P30" s="11070">
        <f t="shared" si="1"/>
        <v>1.1077946276915662</v>
      </c>
      <c r="Q30" s="11070">
        <f t="shared" si="2"/>
        <v>0.85734475994751258</v>
      </c>
      <c r="R30" s="11070">
        <f t="shared" si="3"/>
        <v>1.4314065874939581</v>
      </c>
    </row>
    <row r="31" spans="1:18">
      <c r="A31" s="5281" t="s">
        <v>831</v>
      </c>
      <c r="B31" s="5282">
        <v>9.4140587762816502E-2</v>
      </c>
      <c r="C31" s="5283">
        <v>7.2668888711476864E-2</v>
      </c>
      <c r="D31" s="5284">
        <v>1.2954730618847146</v>
      </c>
      <c r="E31" s="5285">
        <v>0.19515708829085868</v>
      </c>
      <c r="F31" s="5286">
        <v>-4.8287816908227421E-2</v>
      </c>
      <c r="G31" s="5287">
        <v>0.23656899243386043</v>
      </c>
      <c r="J31" t="s">
        <v>28</v>
      </c>
      <c r="K31" s="11066">
        <v>63</v>
      </c>
      <c r="L31">
        <f t="shared" si="4"/>
        <v>0.43152978880563364</v>
      </c>
      <c r="M31" s="11070">
        <f t="shared" si="5"/>
        <v>0.15406898606543096</v>
      </c>
      <c r="N31" s="11070">
        <f t="shared" si="0"/>
        <v>0.70899059154583632</v>
      </c>
      <c r="O31" s="11070"/>
      <c r="P31" s="11070">
        <f t="shared" si="1"/>
        <v>1.5396110026031598</v>
      </c>
      <c r="Q31" s="11070">
        <f t="shared" si="2"/>
        <v>1.1665713611708532</v>
      </c>
      <c r="R31" s="11070">
        <f t="shared" si="3"/>
        <v>2.0319391665483746</v>
      </c>
    </row>
    <row r="32" spans="1:18">
      <c r="A32" s="5288" t="s">
        <v>832</v>
      </c>
      <c r="B32" s="5289">
        <v>-0.48298648490554957</v>
      </c>
      <c r="C32" s="5290">
        <v>6.0272280576420256E-2</v>
      </c>
      <c r="D32" s="5291">
        <v>-8.0134098176882951</v>
      </c>
      <c r="E32" s="5292">
        <v>1.1157108382090084E-15</v>
      </c>
      <c r="F32" s="5293">
        <v>-0.60111798410142625</v>
      </c>
      <c r="G32" s="5294">
        <v>-0.36485498570967284</v>
      </c>
      <c r="J32" t="s">
        <v>29</v>
      </c>
      <c r="K32" s="11066">
        <v>57</v>
      </c>
      <c r="L32">
        <f t="shared" si="4"/>
        <v>-8.5034958541954198E-2</v>
      </c>
      <c r="M32" s="11070">
        <f t="shared" si="5"/>
        <v>-0.33577132354126649</v>
      </c>
      <c r="N32" s="11070">
        <f t="shared" si="0"/>
        <v>0.16570140645735831</v>
      </c>
      <c r="O32" s="11070"/>
      <c r="P32" s="11070">
        <f t="shared" si="1"/>
        <v>0.91848017511247793</v>
      </c>
      <c r="Q32" s="11070">
        <f t="shared" si="2"/>
        <v>0.71478654198351432</v>
      </c>
      <c r="R32" s="11070">
        <f t="shared" si="3"/>
        <v>1.1802206428420767</v>
      </c>
    </row>
    <row r="33" spans="1:18">
      <c r="A33" s="5295" t="s">
        <v>833</v>
      </c>
      <c r="B33" s="5296">
        <v>-0.44711222220154184</v>
      </c>
      <c r="C33" s="5297">
        <v>5.7786716628062618E-2</v>
      </c>
      <c r="D33" s="5298">
        <v>-7.737283726973569</v>
      </c>
      <c r="E33" s="5299">
        <v>1.0156324159274231E-14</v>
      </c>
      <c r="F33" s="5300">
        <v>-0.56037210557736639</v>
      </c>
      <c r="G33" s="5301">
        <v>-0.33385233882571724</v>
      </c>
      <c r="J33" t="s">
        <v>30</v>
      </c>
      <c r="K33" s="11066">
        <v>55</v>
      </c>
      <c r="L33">
        <f t="shared" si="4"/>
        <v>-2.8973254064353582E-2</v>
      </c>
      <c r="M33" s="11070">
        <f t="shared" si="5"/>
        <v>-0.27402882582170629</v>
      </c>
      <c r="N33" s="11070">
        <f t="shared" si="0"/>
        <v>0.21608231769299913</v>
      </c>
      <c r="O33" s="11070"/>
      <c r="P33" s="11070">
        <f t="shared" si="1"/>
        <v>0.97144244625630138</v>
      </c>
      <c r="Q33" s="11070">
        <f t="shared" si="2"/>
        <v>0.76031015837993055</v>
      </c>
      <c r="R33" s="11070">
        <f t="shared" si="3"/>
        <v>1.2412045478903828</v>
      </c>
    </row>
    <row r="34" spans="1:18">
      <c r="A34" s="5302" t="s">
        <v>834</v>
      </c>
      <c r="B34" s="5303">
        <v>-0.33022468607141936</v>
      </c>
      <c r="C34" s="5304">
        <v>6.2275768534973477E-2</v>
      </c>
      <c r="D34" s="5305">
        <v>-5.3026192022980547</v>
      </c>
      <c r="E34" s="5306">
        <v>1.1415287923906221E-7</v>
      </c>
      <c r="F34" s="5307">
        <v>-0.45228294950952008</v>
      </c>
      <c r="G34" s="5308">
        <v>-0.20816642263331864</v>
      </c>
      <c r="J34" t="s">
        <v>31</v>
      </c>
      <c r="K34" s="11066">
        <v>60</v>
      </c>
      <c r="L34">
        <f t="shared" si="4"/>
        <v>3.7445677631786967E-2</v>
      </c>
      <c r="M34" s="11070">
        <f t="shared" si="5"/>
        <v>-0.21843121774261109</v>
      </c>
      <c r="N34" s="11070">
        <f t="shared" si="0"/>
        <v>0.29332257300618492</v>
      </c>
      <c r="O34" s="11070"/>
      <c r="P34" s="11070">
        <f t="shared" si="1"/>
        <v>1.0381556004792487</v>
      </c>
      <c r="Q34" s="11070">
        <f t="shared" si="2"/>
        <v>0.80377876326113984</v>
      </c>
      <c r="R34" s="11070">
        <f t="shared" si="3"/>
        <v>1.3408752508384867</v>
      </c>
    </row>
    <row r="35" spans="1:18">
      <c r="A35" s="5309" t="s">
        <v>835</v>
      </c>
      <c r="B35" s="5310">
        <v>-1.6934777909837413E-3</v>
      </c>
      <c r="C35" s="5311">
        <v>5.6993875320208567E-2</v>
      </c>
      <c r="D35" s="5312">
        <v>-2.971332939669883E-2</v>
      </c>
      <c r="E35" s="5313">
        <v>0.97629568129480004</v>
      </c>
      <c r="F35" s="5314">
        <v>-0.11339942075795875</v>
      </c>
      <c r="G35" s="5315">
        <v>0.11001246517599128</v>
      </c>
      <c r="J35" t="s">
        <v>32</v>
      </c>
      <c r="K35" s="11066">
        <v>68</v>
      </c>
      <c r="L35">
        <f t="shared" si="4"/>
        <v>0.28522711881785145</v>
      </c>
      <c r="M35" s="11070">
        <f t="shared" si="5"/>
        <v>3.646583422694849E-2</v>
      </c>
      <c r="N35" s="11070">
        <f t="shared" si="0"/>
        <v>0.53398840340875442</v>
      </c>
      <c r="O35" s="11070"/>
      <c r="P35" s="11070">
        <f t="shared" si="1"/>
        <v>1.3300640764004501</v>
      </c>
      <c r="Q35" s="11070">
        <f t="shared" si="2"/>
        <v>1.0371388687612038</v>
      </c>
      <c r="R35" s="11070">
        <f t="shared" si="3"/>
        <v>1.7057218667776133</v>
      </c>
    </row>
    <row r="36" spans="1:18">
      <c r="A36" s="5316" t="s">
        <v>836</v>
      </c>
      <c r="B36" s="5317">
        <v>-0.23334878950680865</v>
      </c>
      <c r="C36" s="5318">
        <v>6.1970531186573266E-2</v>
      </c>
      <c r="D36" s="5319">
        <v>-3.7654798988937301</v>
      </c>
      <c r="E36" s="5320">
        <v>1.6622949713693524E-4</v>
      </c>
      <c r="F36" s="5321">
        <v>-0.35480879873530846</v>
      </c>
      <c r="G36" s="5322">
        <v>-0.11188878027830884</v>
      </c>
      <c r="J36" t="s">
        <v>33</v>
      </c>
      <c r="K36" s="11066">
        <v>54</v>
      </c>
      <c r="L36">
        <f t="shared" si="4"/>
        <v>0.19488389951717588</v>
      </c>
      <c r="M36" s="11070">
        <f t="shared" si="5"/>
        <v>-5.7967209381898144E-2</v>
      </c>
      <c r="N36" s="11070">
        <f t="shared" si="0"/>
        <v>0.44773500841625002</v>
      </c>
      <c r="O36" s="11070"/>
      <c r="P36" s="11070">
        <f t="shared" ref="P36:P65" si="6">EXP(L36)</f>
        <v>1.215169896487885</v>
      </c>
      <c r="Q36" s="11070">
        <f t="shared" ref="Q36:Q65" si="7">EXP(M36)</f>
        <v>0.94368089080917017</v>
      </c>
      <c r="R36" s="11070">
        <f t="shared" ref="R36:R65" si="8">EXP(N36)</f>
        <v>1.5647639914211011</v>
      </c>
    </row>
    <row r="37" spans="1:18">
      <c r="A37" s="5323" t="s">
        <v>837</v>
      </c>
      <c r="B37" s="5324">
        <v>-3.8360757176581391E-3</v>
      </c>
      <c r="C37" s="5325">
        <v>5.6030313838376783E-2</v>
      </c>
      <c r="D37" s="5326">
        <v>-6.8464291110764755E-2</v>
      </c>
      <c r="E37" s="5327">
        <v>0.94541604491727516</v>
      </c>
      <c r="F37" s="5328">
        <v>-0.11365347288335281</v>
      </c>
      <c r="G37" s="5329">
        <v>0.10598132144803654</v>
      </c>
      <c r="J37" t="s">
        <v>34</v>
      </c>
      <c r="K37" s="11066">
        <v>59</v>
      </c>
      <c r="L37">
        <f t="shared" si="4"/>
        <v>0.37392800887234456</v>
      </c>
      <c r="M37" s="11070">
        <f t="shared" si="5"/>
        <v>0.1306965684813064</v>
      </c>
      <c r="N37" s="11070">
        <f t="shared" si="0"/>
        <v>0.61715944926338262</v>
      </c>
      <c r="O37" s="11070"/>
      <c r="P37" s="11070">
        <f t="shared" si="6"/>
        <v>1.4534325124448515</v>
      </c>
      <c r="Q37" s="11070">
        <f t="shared" si="7"/>
        <v>1.1396219316303458</v>
      </c>
      <c r="R37" s="11070">
        <f t="shared" si="8"/>
        <v>1.8536551549246287</v>
      </c>
    </row>
    <row r="38" spans="1:18">
      <c r="A38" s="5330" t="s">
        <v>838</v>
      </c>
      <c r="B38" s="5331">
        <v>-0.12392866243728137</v>
      </c>
      <c r="C38" s="5332">
        <v>5.754110506389859E-2</v>
      </c>
      <c r="D38" s="5333">
        <v>-2.1537414392660748</v>
      </c>
      <c r="E38" s="5334">
        <v>3.1260454443530768E-2</v>
      </c>
      <c r="F38" s="5335">
        <v>-0.23670715599315792</v>
      </c>
      <c r="G38" s="5336">
        <v>-1.1150168881404826E-2</v>
      </c>
      <c r="J38" t="s">
        <v>35</v>
      </c>
      <c r="K38" s="11066">
        <v>54</v>
      </c>
      <c r="L38">
        <f t="shared" si="4"/>
        <v>0.30430402658670319</v>
      </c>
      <c r="M38" s="11070">
        <f t="shared" si="5"/>
        <v>6.0134433360252371E-2</v>
      </c>
      <c r="N38" s="11070">
        <f t="shared" si="0"/>
        <v>0.54847361981315401</v>
      </c>
      <c r="O38" s="11070"/>
      <c r="P38" s="11070">
        <f t="shared" si="6"/>
        <v>1.355681156556434</v>
      </c>
      <c r="Q38" s="11070">
        <f t="shared" si="7"/>
        <v>1.0619793023957098</v>
      </c>
      <c r="R38" s="11070">
        <f t="shared" si="8"/>
        <v>1.7306094328732702</v>
      </c>
    </row>
    <row r="39" spans="1:18">
      <c r="A39" s="5337" t="s">
        <v>839</v>
      </c>
      <c r="B39" s="5338">
        <v>-0.14616965278497798</v>
      </c>
      <c r="C39" s="5339">
        <v>5.9148905253434525E-2</v>
      </c>
      <c r="D39" s="5340">
        <v>-2.4712148459669172</v>
      </c>
      <c r="E39" s="5341">
        <v>1.3465489322479807E-2</v>
      </c>
      <c r="F39" s="5342">
        <v>-0.26209937680668161</v>
      </c>
      <c r="G39" s="5343">
        <v>-3.0239928763274332E-2</v>
      </c>
      <c r="J39" t="s">
        <v>36</v>
      </c>
      <c r="K39" s="11066">
        <v>71</v>
      </c>
      <c r="L39">
        <f t="shared" si="4"/>
        <v>0.11046978116346806</v>
      </c>
      <c r="M39" s="11070">
        <f t="shared" si="5"/>
        <v>-0.14372905061502506</v>
      </c>
      <c r="N39" s="11070">
        <f t="shared" si="0"/>
        <v>0.36466861294196118</v>
      </c>
      <c r="O39" s="11070"/>
      <c r="P39" s="11070">
        <f t="shared" si="6"/>
        <v>1.1168026000669835</v>
      </c>
      <c r="Q39" s="11070">
        <f t="shared" si="7"/>
        <v>0.86612239159882487</v>
      </c>
      <c r="R39" s="11070">
        <f t="shared" si="8"/>
        <v>1.4400367195379951</v>
      </c>
    </row>
    <row r="40" spans="1:18">
      <c r="A40" s="5344" t="s">
        <v>840</v>
      </c>
      <c r="B40" s="5345">
        <v>-0.49370366611624444</v>
      </c>
      <c r="C40" s="5346">
        <v>6.4111430665695385E-2</v>
      </c>
      <c r="D40" s="5347">
        <v>-7.7007120413616725</v>
      </c>
      <c r="E40" s="5348">
        <v>1.3531010282069436E-14</v>
      </c>
      <c r="F40" s="5349">
        <v>-0.61935976121834413</v>
      </c>
      <c r="G40" s="5350">
        <v>-0.36804757101414476</v>
      </c>
      <c r="J40" t="s">
        <v>1754</v>
      </c>
      <c r="K40" s="11066">
        <v>55</v>
      </c>
      <c r="L40">
        <f t="shared" si="4"/>
        <v>-7.5564697979056183E-2</v>
      </c>
      <c r="M40" s="11070">
        <f t="shared" si="5"/>
        <v>-0.33301648146268414</v>
      </c>
      <c r="N40" s="11070">
        <f t="shared" si="0"/>
        <v>0.18188708550457156</v>
      </c>
      <c r="O40" s="11070"/>
      <c r="P40" s="11070">
        <f t="shared" si="6"/>
        <v>0.92721973935008861</v>
      </c>
      <c r="Q40" s="11070">
        <f t="shared" si="7"/>
        <v>0.71675838083184151</v>
      </c>
      <c r="R40" s="11070">
        <f t="shared" si="8"/>
        <v>1.1994787476955202</v>
      </c>
    </row>
    <row r="41" spans="1:18">
      <c r="A41" s="5351" t="s">
        <v>841</v>
      </c>
      <c r="B41" s="5352">
        <v>-0.31062527381770899</v>
      </c>
      <c r="C41" s="5353">
        <v>5.8285389901174586E-2</v>
      </c>
      <c r="D41" s="5354">
        <v>-5.3293848483194104</v>
      </c>
      <c r="E41" s="5355">
        <v>9.8545978301971323E-8</v>
      </c>
      <c r="F41" s="5356">
        <v>-0.42486253884888575</v>
      </c>
      <c r="G41" s="5357">
        <v>-0.19638800878653223</v>
      </c>
      <c r="J41" t="s">
        <v>1755</v>
      </c>
      <c r="K41" s="11066">
        <v>55</v>
      </c>
      <c r="L41">
        <f t="shared" si="4"/>
        <v>0.10751369431947921</v>
      </c>
      <c r="M41" s="11070">
        <f t="shared" si="5"/>
        <v>-0.1385192590932256</v>
      </c>
      <c r="N41" s="11070">
        <f t="shared" si="0"/>
        <v>0.35354664773218403</v>
      </c>
      <c r="O41" s="11070"/>
      <c r="P41" s="11070">
        <f t="shared" si="6"/>
        <v>1.1135061093505298</v>
      </c>
      <c r="Q41" s="11070">
        <f t="shared" si="7"/>
        <v>0.87064648324586102</v>
      </c>
      <c r="R41" s="11070">
        <f t="shared" si="8"/>
        <v>1.4241094168766326</v>
      </c>
    </row>
    <row r="42" spans="1:18">
      <c r="A42" s="5358" t="s">
        <v>842</v>
      </c>
      <c r="B42" s="5359">
        <v>-0.14585355374654627</v>
      </c>
      <c r="C42" s="5360">
        <v>6.1699271510415023E-2</v>
      </c>
      <c r="D42" s="5361">
        <v>-2.3639428825658948</v>
      </c>
      <c r="E42" s="5362">
        <v>1.8081600064304634E-2</v>
      </c>
      <c r="F42" s="5363">
        <v>-0.26678190377931793</v>
      </c>
      <c r="G42" s="5364">
        <v>-2.4925203713774616E-2</v>
      </c>
      <c r="J42" t="s">
        <v>39</v>
      </c>
      <c r="K42" s="11066">
        <v>71</v>
      </c>
      <c r="L42">
        <f t="shared" si="4"/>
        <v>0.11078588020189972</v>
      </c>
      <c r="M42" s="11070">
        <f t="shared" si="5"/>
        <v>-0.14841157758766133</v>
      </c>
      <c r="N42" s="11070">
        <f t="shared" si="0"/>
        <v>0.36998333799146088</v>
      </c>
      <c r="O42" s="11070"/>
      <c r="P42" s="11070">
        <f t="shared" si="6"/>
        <v>1.1171556760955392</v>
      </c>
      <c r="Q42" s="11070">
        <f t="shared" si="7"/>
        <v>0.86207623066045147</v>
      </c>
      <c r="R42" s="11070">
        <f t="shared" si="8"/>
        <v>1.4477104926977733</v>
      </c>
    </row>
    <row r="43" spans="1:18">
      <c r="A43" s="5365" t="s">
        <v>843</v>
      </c>
      <c r="B43" s="5366">
        <v>-6.1410678376782428E-2</v>
      </c>
      <c r="C43" s="5367">
        <v>6.7265679131896891E-2</v>
      </c>
      <c r="D43" s="5368">
        <v>-0.91295708553490151</v>
      </c>
      <c r="E43" s="5369">
        <v>0.36126511224229602</v>
      </c>
      <c r="F43" s="5370">
        <v>-0.19324898687092781</v>
      </c>
      <c r="G43" s="5371">
        <v>7.0427630117362944E-2</v>
      </c>
      <c r="J43" t="s">
        <v>40</v>
      </c>
      <c r="K43" s="11066">
        <v>51</v>
      </c>
      <c r="L43">
        <f t="shared" si="4"/>
        <v>0.39710317330759137</v>
      </c>
      <c r="M43" s="11070">
        <f t="shared" si="5"/>
        <v>0.13508753127573325</v>
      </c>
      <c r="N43" s="11070">
        <f t="shared" si="0"/>
        <v>0.65911881533944938</v>
      </c>
      <c r="O43" s="11070"/>
      <c r="P43" s="11070">
        <f t="shared" si="6"/>
        <v>1.4875093933987</v>
      </c>
      <c r="Q43" s="11070">
        <f t="shared" si="7"/>
        <v>1.1446369715008629</v>
      </c>
      <c r="R43" s="11070">
        <f t="shared" si="8"/>
        <v>1.9330881760249874</v>
      </c>
    </row>
    <row r="44" spans="1:18">
      <c r="A44" s="5372" t="s">
        <v>844</v>
      </c>
      <c r="B44" s="5373">
        <v>0.14668396409860016</v>
      </c>
      <c r="C44" s="5374">
        <v>8.5743808905132404E-2</v>
      </c>
      <c r="D44" s="5375">
        <v>1.7107236775647836</v>
      </c>
      <c r="E44" s="5376">
        <v>8.7132134625699811E-2</v>
      </c>
      <c r="F44" s="5377">
        <v>-2.1370813252744092E-2</v>
      </c>
      <c r="G44" s="5378">
        <v>0.3147387414499444</v>
      </c>
      <c r="J44" t="s">
        <v>41</v>
      </c>
      <c r="K44" s="11066">
        <v>41</v>
      </c>
      <c r="L44">
        <f t="shared" si="4"/>
        <v>0.7061350246509378</v>
      </c>
      <c r="M44" s="11070">
        <f t="shared" si="5"/>
        <v>0.41194880087141922</v>
      </c>
      <c r="N44" s="11070">
        <f t="shared" si="0"/>
        <v>1.0003212484304562</v>
      </c>
      <c r="O44" s="11070"/>
      <c r="P44" s="11070">
        <f t="shared" si="6"/>
        <v>2.0261451049343884</v>
      </c>
      <c r="Q44" s="11070">
        <f t="shared" si="7"/>
        <v>1.5097571361001727</v>
      </c>
      <c r="R44" s="11070">
        <f t="shared" si="8"/>
        <v>2.7191552125090919</v>
      </c>
    </row>
    <row r="45" spans="1:18">
      <c r="A45" s="5379" t="s">
        <v>845</v>
      </c>
      <c r="B45" s="5380">
        <v>0.24020016111870068</v>
      </c>
      <c r="C45" s="5381">
        <v>5.5431186062199496E-2</v>
      </c>
      <c r="D45" s="5382">
        <v>4.3333036541771159</v>
      </c>
      <c r="E45" s="5383">
        <v>1.4688828639248319E-5</v>
      </c>
      <c r="F45" s="5384">
        <v>0.13155703281645106</v>
      </c>
      <c r="G45" s="5385">
        <v>0.34884328942095033</v>
      </c>
      <c r="J45" t="s">
        <v>42</v>
      </c>
      <c r="K45" s="11066">
        <v>60</v>
      </c>
      <c r="L45">
        <f t="shared" si="4"/>
        <v>0.60787052482190695</v>
      </c>
      <c r="M45" s="11070">
        <f t="shared" si="5"/>
        <v>0.36540876458336002</v>
      </c>
      <c r="N45" s="11070">
        <f t="shared" si="0"/>
        <v>0.85033228506045389</v>
      </c>
      <c r="O45" s="11070"/>
      <c r="P45" s="11070">
        <f t="shared" si="6"/>
        <v>1.8365164157100136</v>
      </c>
      <c r="Q45" s="11070">
        <f t="shared" si="7"/>
        <v>1.4411029596206333</v>
      </c>
      <c r="R45" s="11070">
        <f t="shared" si="8"/>
        <v>2.3404244108000682</v>
      </c>
    </row>
    <row r="46" spans="1:18">
      <c r="A46" s="5386" t="s">
        <v>846</v>
      </c>
      <c r="B46" s="5387">
        <v>-9.9081180621727771E-2</v>
      </c>
      <c r="C46" s="5388">
        <v>5.5680567072205041E-2</v>
      </c>
      <c r="D46" s="5389">
        <v>-1.7794571038265827</v>
      </c>
      <c r="E46" s="5390">
        <v>7.5164851608778199E-2</v>
      </c>
      <c r="F46" s="5391">
        <v>-0.20821308672201649</v>
      </c>
      <c r="G46" s="5392">
        <v>1.0050725478560937E-2</v>
      </c>
      <c r="J46" t="s">
        <v>43</v>
      </c>
      <c r="K46" s="11066">
        <v>63</v>
      </c>
      <c r="L46">
        <f t="shared" si="4"/>
        <v>0.23830802042108934</v>
      </c>
      <c r="M46" s="11070">
        <f t="shared" si="5"/>
        <v>-5.8562837483582264E-3</v>
      </c>
      <c r="N46" s="11070">
        <f t="shared" si="0"/>
        <v>0.48247232459053679</v>
      </c>
      <c r="O46" s="11070"/>
      <c r="P46" s="11070">
        <f t="shared" si="6"/>
        <v>1.2691000413562992</v>
      </c>
      <c r="Q46" s="11070">
        <f t="shared" si="7"/>
        <v>0.9941608308556884</v>
      </c>
      <c r="R46" s="11070">
        <f t="shared" si="8"/>
        <v>1.6200748057879937</v>
      </c>
    </row>
    <row r="47" spans="1:18">
      <c r="A47" s="5393" t="s">
        <v>847</v>
      </c>
      <c r="B47" s="5394">
        <v>7.4386946379473406E-2</v>
      </c>
      <c r="C47" s="5395">
        <v>5.7397317030404939E-2</v>
      </c>
      <c r="D47" s="5396">
        <v>1.2960004095673774</v>
      </c>
      <c r="E47" s="5397">
        <v>0.19497534378597578</v>
      </c>
      <c r="F47" s="5398">
        <v>-3.8109727809347752E-2</v>
      </c>
      <c r="G47" s="5399">
        <v>0.18688362056829455</v>
      </c>
      <c r="J47" t="s">
        <v>44</v>
      </c>
      <c r="K47" s="11066">
        <v>64</v>
      </c>
      <c r="L47">
        <f t="shared" si="4"/>
        <v>0.40168242653549413</v>
      </c>
      <c r="M47" s="11070">
        <f t="shared" si="5"/>
        <v>0.15374876556656036</v>
      </c>
      <c r="N47" s="11070">
        <f t="shared" si="0"/>
        <v>0.6496160875044279</v>
      </c>
      <c r="O47" s="11070"/>
      <c r="P47" s="11070">
        <f t="shared" si="6"/>
        <v>1.4943366956323962</v>
      </c>
      <c r="Q47" s="11070">
        <f t="shared" si="7"/>
        <v>1.1661978609120223</v>
      </c>
      <c r="R47" s="11070">
        <f t="shared" si="8"/>
        <v>1.9148055701004321</v>
      </c>
    </row>
    <row r="48" spans="1:18">
      <c r="A48" s="5400" t="s">
        <v>848</v>
      </c>
      <c r="B48" s="5401">
        <v>2.6449722336456649E-2</v>
      </c>
      <c r="C48" s="5402">
        <v>7.6548061606273116E-2</v>
      </c>
      <c r="D48" s="5403">
        <v>0.3455309224223268</v>
      </c>
      <c r="E48" s="5404">
        <v>0.7296952673716226</v>
      </c>
      <c r="F48" s="5405">
        <v>-0.12358172149819191</v>
      </c>
      <c r="G48" s="5406">
        <v>0.17648116617110521</v>
      </c>
      <c r="J48" t="s">
        <v>45</v>
      </c>
      <c r="K48" s="11066">
        <v>66</v>
      </c>
      <c r="L48">
        <f t="shared" si="4"/>
        <v>0.33355776071888454</v>
      </c>
      <c r="M48" s="11070">
        <f t="shared" si="5"/>
        <v>4.7280152682215748E-2</v>
      </c>
      <c r="N48" s="11070">
        <f t="shared" si="0"/>
        <v>0.61983536875555345</v>
      </c>
      <c r="O48" s="11070"/>
      <c r="P48" s="11070">
        <f t="shared" si="6"/>
        <v>1.3959256738833838</v>
      </c>
      <c r="Q48" s="11070">
        <f t="shared" si="7"/>
        <v>1.0484156844068333</v>
      </c>
      <c r="R48" s="11070">
        <f t="shared" si="8"/>
        <v>1.8586220293997724</v>
      </c>
    </row>
    <row r="49" spans="1:18">
      <c r="A49" s="5407" t="s">
        <v>849</v>
      </c>
      <c r="B49" s="5408">
        <v>-4.7082440583637905E-2</v>
      </c>
      <c r="C49" s="5409">
        <v>5.6770319867154063E-2</v>
      </c>
      <c r="D49" s="5410">
        <v>-0.82934957375286289</v>
      </c>
      <c r="E49" s="5411">
        <v>0.40690662673410749</v>
      </c>
      <c r="F49" s="5412">
        <v>-0.15835022291407858</v>
      </c>
      <c r="G49" s="5413">
        <v>6.4185341746802752E-2</v>
      </c>
      <c r="J49" t="s">
        <v>46</v>
      </c>
      <c r="K49" s="11066">
        <v>63</v>
      </c>
      <c r="L49">
        <f t="shared" si="4"/>
        <v>0.29030676045917925</v>
      </c>
      <c r="M49" s="11070">
        <f t="shared" si="5"/>
        <v>4.4006580059579692E-2</v>
      </c>
      <c r="N49" s="11070">
        <f t="shared" si="0"/>
        <v>0.53660694085877869</v>
      </c>
      <c r="O49" s="11070"/>
      <c r="P49" s="11070">
        <f t="shared" si="6"/>
        <v>1.3368375140220248</v>
      </c>
      <c r="Q49" s="11070">
        <f t="shared" si="7"/>
        <v>1.0449892309572211</v>
      </c>
      <c r="R49" s="11070">
        <f t="shared" si="8"/>
        <v>1.7101942163169976</v>
      </c>
    </row>
    <row r="50" spans="1:18">
      <c r="A50" s="5414" t="s">
        <v>850</v>
      </c>
      <c r="B50" s="5415">
        <v>0.1435325271537094</v>
      </c>
      <c r="C50" s="5416">
        <v>5.7118007153994663E-2</v>
      </c>
      <c r="D50" s="5417">
        <v>2.5129120273180114</v>
      </c>
      <c r="E50" s="5418">
        <v>1.1973918973649789E-2</v>
      </c>
      <c r="F50" s="5419">
        <v>3.1583290263178715E-2</v>
      </c>
      <c r="G50" s="5420">
        <v>0.25548176404424006</v>
      </c>
      <c r="J50" t="s">
        <v>1756</v>
      </c>
      <c r="K50" s="11066">
        <v>63</v>
      </c>
      <c r="L50">
        <f t="shared" si="4"/>
        <v>0.48092172819652651</v>
      </c>
      <c r="M50" s="11070">
        <f t="shared" si="5"/>
        <v>0.23394009323683707</v>
      </c>
      <c r="N50" s="11070">
        <f t="shared" si="0"/>
        <v>0.72790336315621595</v>
      </c>
      <c r="O50" s="11070"/>
      <c r="P50" s="11070">
        <f t="shared" si="6"/>
        <v>1.6175646702426114</v>
      </c>
      <c r="Q50" s="11070">
        <f t="shared" si="7"/>
        <v>1.2635687936239122</v>
      </c>
      <c r="R50" s="11070">
        <f t="shared" si="8"/>
        <v>2.070734474941351</v>
      </c>
    </row>
    <row r="51" spans="1:18">
      <c r="A51" s="5421" t="s">
        <v>851</v>
      </c>
      <c r="B51" s="5422">
        <v>-0.11112214788513296</v>
      </c>
      <c r="C51" s="5423">
        <v>5.6308396071227694E-2</v>
      </c>
      <c r="D51" s="5424">
        <v>-1.973456103146114</v>
      </c>
      <c r="E51" s="5425">
        <v>4.8443621092673687E-2</v>
      </c>
      <c r="F51" s="5426">
        <v>-0.22148457621195589</v>
      </c>
      <c r="G51" s="5427">
        <v>-7.5971955831001525E-4</v>
      </c>
      <c r="J51" t="s">
        <v>48</v>
      </c>
      <c r="K51" s="11066">
        <v>58</v>
      </c>
      <c r="L51">
        <f t="shared" si="4"/>
        <v>0.27673565759166607</v>
      </c>
      <c r="M51" s="11070">
        <f t="shared" si="5"/>
        <v>3.3363774750453601E-2</v>
      </c>
      <c r="N51" s="11070">
        <f t="shared" si="0"/>
        <v>0.52010754043287866</v>
      </c>
      <c r="O51" s="11070"/>
      <c r="P51" s="11070">
        <f t="shared" si="6"/>
        <v>1.3188177055050196</v>
      </c>
      <c r="Q51" s="11070">
        <f t="shared" si="7"/>
        <v>1.0339265872250329</v>
      </c>
      <c r="R51" s="11070">
        <f t="shared" si="8"/>
        <v>1.6822085454070759</v>
      </c>
    </row>
    <row r="52" spans="1:18">
      <c r="A52" s="5428" t="s">
        <v>852</v>
      </c>
      <c r="B52" s="5429">
        <v>5.5512803367652797E-2</v>
      </c>
      <c r="C52" s="5430">
        <v>6.3446904290357195E-2</v>
      </c>
      <c r="D52" s="5431">
        <v>0.87494896699144009</v>
      </c>
      <c r="E52" s="5432">
        <v>0.38160167389510541</v>
      </c>
      <c r="F52" s="5433">
        <v>-6.8840843972007126E-2</v>
      </c>
      <c r="G52" s="5434">
        <v>0.17986645070731272</v>
      </c>
      <c r="J52" t="s">
        <v>49</v>
      </c>
      <c r="K52" s="11066">
        <v>77</v>
      </c>
      <c r="L52">
        <f t="shared" si="4"/>
        <v>0.25158991199532055</v>
      </c>
      <c r="M52" s="11070">
        <f t="shared" si="5"/>
        <v>-1.3460375366852073E-2</v>
      </c>
      <c r="N52" s="11070">
        <f t="shared" si="0"/>
        <v>0.51664019935749295</v>
      </c>
      <c r="O52" s="11070"/>
      <c r="P52" s="11070">
        <f t="shared" si="6"/>
        <v>1.2860685278531199</v>
      </c>
      <c r="Q52" s="11070">
        <f t="shared" si="7"/>
        <v>0.98662981038747288</v>
      </c>
      <c r="R52" s="11070">
        <f t="shared" si="8"/>
        <v>1.6763858550804749</v>
      </c>
    </row>
    <row r="53" spans="1:18">
      <c r="A53" s="5435" t="s">
        <v>853</v>
      </c>
      <c r="B53" s="5436">
        <v>-0.34878960690910915</v>
      </c>
      <c r="C53" s="5437">
        <v>5.953576166617449E-2</v>
      </c>
      <c r="D53" s="5438">
        <v>-5.8584890349572118</v>
      </c>
      <c r="E53" s="5439">
        <v>4.6709744953117548E-9</v>
      </c>
      <c r="F53" s="5440">
        <v>-0.46547755556697151</v>
      </c>
      <c r="G53" s="5441">
        <v>-0.23210165825124679</v>
      </c>
      <c r="J53" t="s">
        <v>50</v>
      </c>
      <c r="K53" s="11066">
        <v>59</v>
      </c>
      <c r="L53">
        <f t="shared" si="4"/>
        <v>2.8974477680893451E-2</v>
      </c>
      <c r="M53" s="11070">
        <f t="shared" si="5"/>
        <v>-0.22112751420231236</v>
      </c>
      <c r="N53" s="11070">
        <f t="shared" si="0"/>
        <v>0.27907646956409926</v>
      </c>
      <c r="O53" s="11070"/>
      <c r="P53" s="11070">
        <f t="shared" si="6"/>
        <v>1.0293983215074094</v>
      </c>
      <c r="Q53" s="11070">
        <f t="shared" si="7"/>
        <v>0.80161445654485575</v>
      </c>
      <c r="R53" s="11070">
        <f t="shared" si="8"/>
        <v>1.321908425765743</v>
      </c>
    </row>
    <row r="54" spans="1:18">
      <c r="A54" s="5442" t="s">
        <v>854</v>
      </c>
      <c r="B54" s="5443">
        <v>-0.6055186964496071</v>
      </c>
      <c r="C54" s="5444">
        <v>5.6391305857927898E-2</v>
      </c>
      <c r="D54" s="5445">
        <v>-10.737802348027714</v>
      </c>
      <c r="E54" s="5446">
        <v>6.7635205943571881E-27</v>
      </c>
      <c r="F54" s="5447">
        <v>-0.71604362497232832</v>
      </c>
      <c r="G54" s="5448">
        <v>-0.49499376792688587</v>
      </c>
      <c r="J54" t="s">
        <v>51</v>
      </c>
      <c r="K54" s="11066">
        <v>64</v>
      </c>
      <c r="L54">
        <f t="shared" si="4"/>
        <v>-0.27822321629358637</v>
      </c>
      <c r="M54" s="11070">
        <f t="shared" si="5"/>
        <v>-0.52418513159642011</v>
      </c>
      <c r="N54" s="11070">
        <f t="shared" si="0"/>
        <v>-3.2261300990752639E-2</v>
      </c>
      <c r="O54" s="11070"/>
      <c r="P54" s="11070">
        <f t="shared" si="6"/>
        <v>0.75712779938964025</v>
      </c>
      <c r="Q54" s="11070">
        <f t="shared" si="7"/>
        <v>0.59203760059505439</v>
      </c>
      <c r="R54" s="11070">
        <f t="shared" si="8"/>
        <v>0.96825354341081693</v>
      </c>
    </row>
    <row r="55" spans="1:18">
      <c r="A55" s="5449" t="s">
        <v>855</v>
      </c>
      <c r="B55" s="5450">
        <v>-0.2339176468939054</v>
      </c>
      <c r="C55" s="5451">
        <v>6.7192481262214401E-2</v>
      </c>
      <c r="D55" s="5452">
        <v>-3.4813068739202619</v>
      </c>
      <c r="E55" s="5453">
        <v>4.9897346419619276E-4</v>
      </c>
      <c r="F55" s="5454">
        <v>-0.36561249019972808</v>
      </c>
      <c r="G55" s="5455">
        <v>-0.10222280358808275</v>
      </c>
      <c r="J55" t="s">
        <v>1757</v>
      </c>
      <c r="K55" s="11066">
        <v>86</v>
      </c>
      <c r="L55">
        <f t="shared" si="4"/>
        <v>-0.12868402624740527</v>
      </c>
      <c r="M55" s="11070">
        <f t="shared" si="5"/>
        <v>-0.40471680797432485</v>
      </c>
      <c r="N55" s="11070">
        <f t="shared" si="0"/>
        <v>0.14734875547951454</v>
      </c>
      <c r="O55" s="11070"/>
      <c r="P55" s="11070">
        <f t="shared" si="6"/>
        <v>0.8792517421306536</v>
      </c>
      <c r="Q55" s="11070">
        <f t="shared" si="7"/>
        <v>0.66716572012015551</v>
      </c>
      <c r="R55" s="11070">
        <f t="shared" si="8"/>
        <v>1.1587580157753885</v>
      </c>
    </row>
    <row r="56" spans="1:18">
      <c r="A56" s="5456" t="s">
        <v>856</v>
      </c>
      <c r="B56" s="5457">
        <v>7.7737974506230045E-2</v>
      </c>
      <c r="C56" s="5458">
        <v>5.8165234804406392E-2</v>
      </c>
      <c r="D56" s="5459">
        <v>1.3365023758202192</v>
      </c>
      <c r="E56" s="5460">
        <v>0.1813851244734844</v>
      </c>
      <c r="F56" s="5461">
        <v>-3.626379086272212E-2</v>
      </c>
      <c r="G56" s="5462">
        <v>0.19173973987518222</v>
      </c>
      <c r="J56" t="s">
        <v>53</v>
      </c>
      <c r="K56" s="11066">
        <v>75</v>
      </c>
      <c r="L56">
        <f t="shared" si="4"/>
        <v>0.29400252490749057</v>
      </c>
      <c r="M56" s="11070">
        <f t="shared" si="5"/>
        <v>4.0113296937933418E-2</v>
      </c>
      <c r="N56" s="11070">
        <f t="shared" si="0"/>
        <v>0.54789175287704761</v>
      </c>
      <c r="O56" s="11070"/>
      <c r="P56" s="11070">
        <f t="shared" si="6"/>
        <v>1.3417872915514775</v>
      </c>
      <c r="Q56" s="11070">
        <f t="shared" si="7"/>
        <v>1.0409287015463502</v>
      </c>
      <c r="R56" s="11070">
        <f t="shared" si="8"/>
        <v>1.7296027413736195</v>
      </c>
    </row>
    <row r="57" spans="1:18">
      <c r="A57" s="5463" t="s">
        <v>857</v>
      </c>
      <c r="B57" s="5464">
        <v>-8.428416016983617E-2</v>
      </c>
      <c r="C57" s="5465">
        <v>5.66721480973136E-2</v>
      </c>
      <c r="D57" s="5466">
        <v>-1.4872236715839513</v>
      </c>
      <c r="E57" s="5467">
        <v>0.13695574605654065</v>
      </c>
      <c r="F57" s="5468">
        <v>-0.19535952936709094</v>
      </c>
      <c r="G57" s="5469">
        <v>2.6791209027418619E-2</v>
      </c>
      <c r="J57" t="s">
        <v>54</v>
      </c>
      <c r="K57" s="11066">
        <v>71</v>
      </c>
      <c r="L57">
        <f t="shared" si="4"/>
        <v>0.17235527377860982</v>
      </c>
      <c r="M57" s="11070">
        <f t="shared" si="5"/>
        <v>-7.6989203175434451E-2</v>
      </c>
      <c r="N57" s="11070">
        <f t="shared" si="0"/>
        <v>0.42169975073265409</v>
      </c>
      <c r="O57" s="11070"/>
      <c r="P57" s="11070">
        <f t="shared" si="6"/>
        <v>1.1880998589683862</v>
      </c>
      <c r="Q57" s="11070">
        <f t="shared" si="7"/>
        <v>0.92589985033077815</v>
      </c>
      <c r="R57" s="11070">
        <f t="shared" si="8"/>
        <v>1.5245507107236393</v>
      </c>
    </row>
    <row r="58" spans="1:18">
      <c r="A58" s="5470" t="s">
        <v>858</v>
      </c>
      <c r="B58" s="5471">
        <v>-4.4707478640948317E-2</v>
      </c>
      <c r="C58" s="5472">
        <v>6.4522224104855599E-2</v>
      </c>
      <c r="D58" s="5473">
        <v>-0.69290045811647505</v>
      </c>
      <c r="E58" s="5474">
        <v>0.48837202217380643</v>
      </c>
      <c r="F58" s="5475">
        <v>-0.1711687140888874</v>
      </c>
      <c r="G58" s="5476">
        <v>8.1753756806990763E-2</v>
      </c>
      <c r="J58" t="s">
        <v>55</v>
      </c>
      <c r="K58" s="11066">
        <v>72</v>
      </c>
      <c r="L58">
        <f t="shared" si="4"/>
        <v>0.20183823442070137</v>
      </c>
      <c r="M58" s="11070">
        <f t="shared" si="5"/>
        <v>-6.3296697494981125E-2</v>
      </c>
      <c r="N58" s="11070">
        <f t="shared" si="0"/>
        <v>0.46697316633638364</v>
      </c>
      <c r="O58" s="11070"/>
      <c r="P58" s="11070">
        <f t="shared" si="6"/>
        <v>1.2236500476413792</v>
      </c>
      <c r="Q58" s="11070">
        <f t="shared" si="7"/>
        <v>0.93866493283579089</v>
      </c>
      <c r="R58" s="11070">
        <f t="shared" si="8"/>
        <v>1.5951585988934445</v>
      </c>
    </row>
    <row r="59" spans="1:18">
      <c r="A59" s="5477" t="s">
        <v>859</v>
      </c>
      <c r="B59" s="5478">
        <v>-0.39056171522768673</v>
      </c>
      <c r="C59" s="5479">
        <v>6.4338694060348367E-2</v>
      </c>
      <c r="D59" s="5480">
        <v>-6.0704016600235606</v>
      </c>
      <c r="E59" s="5481">
        <v>1.2759072787393996E-9</v>
      </c>
      <c r="F59" s="5482">
        <v>-0.51666323839831063</v>
      </c>
      <c r="G59" s="5483">
        <v>-0.26446019205706284</v>
      </c>
      <c r="J59" t="s">
        <v>56</v>
      </c>
      <c r="K59" s="11066">
        <v>62</v>
      </c>
      <c r="L59">
        <f t="shared" si="4"/>
        <v>-4.3078793298073292E-2</v>
      </c>
      <c r="M59" s="11070">
        <f t="shared" si="5"/>
        <v>-0.30380812582690209</v>
      </c>
      <c r="N59" s="11070">
        <f t="shared" si="0"/>
        <v>0.21765053923075561</v>
      </c>
      <c r="O59" s="11070"/>
      <c r="P59" s="11070">
        <f t="shared" si="6"/>
        <v>0.95783591604280804</v>
      </c>
      <c r="Q59" s="11070">
        <f t="shared" si="7"/>
        <v>0.73800245647750295</v>
      </c>
      <c r="R59" s="11070">
        <f t="shared" si="8"/>
        <v>1.2431525586521304</v>
      </c>
    </row>
    <row r="60" spans="1:18">
      <c r="A60" s="5484" t="s">
        <v>860</v>
      </c>
      <c r="B60" s="5485">
        <v>8.8328767032534894E-2</v>
      </c>
      <c r="C60" s="5486">
        <v>5.7026051155533448E-2</v>
      </c>
      <c r="D60" s="5487">
        <v>1.5489195769776534</v>
      </c>
      <c r="E60" s="5488">
        <v>0.12140105418601929</v>
      </c>
      <c r="F60" s="5489">
        <v>-2.3440239412849381E-2</v>
      </c>
      <c r="G60" s="5490">
        <v>0.20009777347791918</v>
      </c>
      <c r="J60" t="s">
        <v>57</v>
      </c>
      <c r="K60" s="11066">
        <v>58</v>
      </c>
      <c r="L60">
        <f t="shared" si="4"/>
        <v>0.47618657250933394</v>
      </c>
      <c r="M60" s="11070">
        <f t="shared" si="5"/>
        <v>0.23140811154956009</v>
      </c>
      <c r="N60" s="11070">
        <f t="shared" si="0"/>
        <v>0.72096503346910779</v>
      </c>
      <c r="O60" s="11070"/>
      <c r="P60" s="11070">
        <f t="shared" si="6"/>
        <v>1.6099233553802743</v>
      </c>
      <c r="Q60" s="11070">
        <f t="shared" si="7"/>
        <v>1.2603735074878959</v>
      </c>
      <c r="R60" s="11070">
        <f t="shared" si="8"/>
        <v>2.0564167643961464</v>
      </c>
    </row>
    <row r="61" spans="1:18">
      <c r="A61" s="5491" t="s">
        <v>861</v>
      </c>
      <c r="B61" s="5492">
        <v>8.1926182117559296E-2</v>
      </c>
      <c r="C61" s="5493">
        <v>5.6522412055043318E-2</v>
      </c>
      <c r="D61" s="5494">
        <v>1.449445965571621</v>
      </c>
      <c r="E61" s="5495">
        <v>0.14721307995461419</v>
      </c>
      <c r="F61" s="5496">
        <v>-2.8855709829658183E-2</v>
      </c>
      <c r="G61" s="5497">
        <v>0.19270807406477677</v>
      </c>
      <c r="J61" t="s">
        <v>1758</v>
      </c>
      <c r="K61" s="11066">
        <v>59</v>
      </c>
      <c r="L61">
        <f t="shared" si="4"/>
        <v>0.45969026670756197</v>
      </c>
      <c r="M61" s="11070">
        <f t="shared" si="5"/>
        <v>0.21549433153500108</v>
      </c>
      <c r="N61" s="11070">
        <f t="shared" si="0"/>
        <v>0.70388620188012285</v>
      </c>
      <c r="O61" s="11070"/>
      <c r="P61" s="11070">
        <f t="shared" si="6"/>
        <v>1.5835834205196408</v>
      </c>
      <c r="Q61" s="11070">
        <f t="shared" si="7"/>
        <v>1.2404749513143429</v>
      </c>
      <c r="R61" s="11070">
        <f t="shared" si="8"/>
        <v>2.0215937831615367</v>
      </c>
    </row>
    <row r="62" spans="1:18">
      <c r="A62" s="5498" t="s">
        <v>862</v>
      </c>
      <c r="B62" s="5499">
        <v>0.18864898190266161</v>
      </c>
      <c r="C62" s="5500">
        <v>5.8724422318969426E-2</v>
      </c>
      <c r="D62" s="5501">
        <v>3.2124450859301747</v>
      </c>
      <c r="E62" s="5502">
        <v>1.3161030605447909E-3</v>
      </c>
      <c r="F62" s="5503">
        <v>7.3551229144561428E-2</v>
      </c>
      <c r="G62" s="5504">
        <v>0.3037467346607618</v>
      </c>
      <c r="J62" t="s">
        <v>1759</v>
      </c>
      <c r="K62" s="11066">
        <v>72</v>
      </c>
      <c r="L62">
        <f t="shared" si="4"/>
        <v>0.43519469496431118</v>
      </c>
      <c r="M62" s="11070">
        <f t="shared" si="5"/>
        <v>0.1814232457384678</v>
      </c>
      <c r="N62" s="11070">
        <f t="shared" si="0"/>
        <v>0.68896614419015467</v>
      </c>
      <c r="O62" s="11070"/>
      <c r="P62" s="11070">
        <f t="shared" si="6"/>
        <v>1.5452638847626481</v>
      </c>
      <c r="Q62" s="11070">
        <f t="shared" si="7"/>
        <v>1.198922510766119</v>
      </c>
      <c r="R62" s="11070">
        <f t="shared" si="8"/>
        <v>1.9916553839879989</v>
      </c>
    </row>
    <row r="63" spans="1:18">
      <c r="A63" s="5505" t="s">
        <v>863</v>
      </c>
      <c r="B63" s="5506">
        <v>0.21326273252644487</v>
      </c>
      <c r="C63" s="5507">
        <v>5.7105845760899172E-2</v>
      </c>
      <c r="D63" s="5508">
        <v>3.7345166626087791</v>
      </c>
      <c r="E63" s="5509">
        <v>1.8807603964591222E-4</v>
      </c>
      <c r="F63" s="5510">
        <v>0.10133733152838319</v>
      </c>
      <c r="G63" s="5511">
        <v>0.32518813352450654</v>
      </c>
      <c r="J63" t="s">
        <v>1760</v>
      </c>
      <c r="K63" s="11066">
        <v>74</v>
      </c>
      <c r="L63">
        <f t="shared" si="4"/>
        <v>0.43962100381450175</v>
      </c>
      <c r="M63" s="11070">
        <f t="shared" si="5"/>
        <v>0.18821272892678909</v>
      </c>
      <c r="N63" s="11070">
        <f t="shared" si="0"/>
        <v>0.69102927870221431</v>
      </c>
      <c r="O63" s="11070"/>
      <c r="P63" s="11070">
        <f t="shared" si="6"/>
        <v>1.5521188598982023</v>
      </c>
      <c r="Q63" s="11070">
        <f t="shared" si="7"/>
        <v>1.2070902710568534</v>
      </c>
      <c r="R63" s="11070">
        <f t="shared" si="8"/>
        <v>1.9957686786278708</v>
      </c>
    </row>
    <row r="64" spans="1:18">
      <c r="A64" s="5512" t="s">
        <v>864</v>
      </c>
      <c r="B64" s="5513">
        <v>-0.4196717890208474</v>
      </c>
      <c r="C64" s="5514">
        <v>5.8080092804228121E-2</v>
      </c>
      <c r="D64" s="5515">
        <v>-7.2257423974070525</v>
      </c>
      <c r="E64" s="5516">
        <v>4.9837166264836469E-13</v>
      </c>
      <c r="F64" s="5517">
        <v>-0.53350667913587846</v>
      </c>
      <c r="G64" s="5518">
        <v>-0.30583689890581633</v>
      </c>
      <c r="J64" t="s">
        <v>61</v>
      </c>
      <c r="K64" s="11066">
        <v>57</v>
      </c>
      <c r="L64">
        <f t="shared" si="4"/>
        <v>-2.1720262657252021E-2</v>
      </c>
      <c r="M64" s="11070">
        <f t="shared" si="5"/>
        <v>-0.26816001857571869</v>
      </c>
      <c r="N64" s="11070">
        <f t="shared" si="0"/>
        <v>0.22471949326121488</v>
      </c>
      <c r="O64" s="11070"/>
      <c r="P64" s="11070">
        <f t="shared" si="6"/>
        <v>0.97851392365380885</v>
      </c>
      <c r="Q64" s="11070">
        <f t="shared" si="7"/>
        <v>0.76478539144174662</v>
      </c>
      <c r="R64" s="11070">
        <f t="shared" si="8"/>
        <v>1.2519714804951318</v>
      </c>
    </row>
    <row r="65" spans="1:18">
      <c r="A65" s="5519" t="s">
        <v>865</v>
      </c>
      <c r="B65" s="5520">
        <v>0</v>
      </c>
      <c r="C65" s="5521"/>
      <c r="D65" s="5522"/>
      <c r="E65" s="5523"/>
      <c r="F65" s="5524"/>
      <c r="G65" s="5525"/>
      <c r="J65" t="s">
        <v>1761</v>
      </c>
      <c r="K65" s="11066">
        <v>51</v>
      </c>
      <c r="L65">
        <f t="shared" si="4"/>
        <v>0.45851385168437375</v>
      </c>
      <c r="M65" s="11070">
        <f t="shared" si="5"/>
        <v>0.32833651814666109</v>
      </c>
      <c r="N65" s="11070">
        <f t="shared" si="0"/>
        <v>0.58869118522208641</v>
      </c>
      <c r="O65" s="11070"/>
      <c r="P65" s="11070">
        <f t="shared" si="6"/>
        <v>1.5817215645656539</v>
      </c>
      <c r="Q65" s="11070">
        <f t="shared" si="7"/>
        <v>1.3886562016807578</v>
      </c>
      <c r="R65" s="11070">
        <f t="shared" si="8"/>
        <v>1.8016288731393117</v>
      </c>
    </row>
    <row r="66" spans="1:18">
      <c r="A66" s="5526" t="s">
        <v>866</v>
      </c>
      <c r="B66" s="5527">
        <v>0.97329361691098948</v>
      </c>
      <c r="C66" s="5528">
        <v>5.5890470510239251E-2</v>
      </c>
      <c r="D66" s="5529">
        <v>17.414303512307704</v>
      </c>
      <c r="E66" s="5530">
        <v>6.4266209155206153E-68</v>
      </c>
      <c r="F66" s="5531">
        <v>0.86375030763192262</v>
      </c>
      <c r="G66" s="5532">
        <v>1.0828369261900563</v>
      </c>
    </row>
    <row r="68" spans="1:18">
      <c r="A68" t="s">
        <v>873</v>
      </c>
      <c r="B68">
        <v>4021</v>
      </c>
    </row>
    <row r="69" spans="1:18">
      <c r="A69" t="s">
        <v>874</v>
      </c>
      <c r="B69">
        <v>0.65131651447958594</v>
      </c>
    </row>
    <row r="70" spans="1:18">
      <c r="A70" t="s">
        <v>875</v>
      </c>
      <c r="B70">
        <v>0.2068458568030189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70"/>
  <sheetViews>
    <sheetView workbookViewId="0">
      <selection activeCell="P1" sqref="P1"/>
    </sheetView>
  </sheetViews>
  <sheetFormatPr defaultRowHeight="15"/>
  <cols>
    <col min="1" max="1" width="19.42578125" customWidth="1"/>
  </cols>
  <sheetData>
    <row r="1" spans="1:18">
      <c r="A1" s="5533"/>
      <c r="B1" s="5534" t="s">
        <v>940</v>
      </c>
      <c r="C1" s="5535" t="s">
        <v>941</v>
      </c>
      <c r="D1" s="5536" t="s">
        <v>942</v>
      </c>
      <c r="E1" s="5537" t="s">
        <v>943</v>
      </c>
      <c r="F1" s="5538" t="s">
        <v>944</v>
      </c>
      <c r="G1" s="5539" t="s">
        <v>945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4" t="s">
        <v>1775</v>
      </c>
      <c r="B2" s="5540">
        <v>5.2739829064847336E-3</v>
      </c>
      <c r="C2" s="5541">
        <v>2.8954922647088691E-4</v>
      </c>
      <c r="D2" s="5542">
        <v>18.214460355379373</v>
      </c>
      <c r="E2" s="5543">
        <v>3.9630539252726392E-74</v>
      </c>
      <c r="F2" s="5544">
        <v>4.7064768508503635E-3</v>
      </c>
      <c r="G2" s="5545">
        <v>5.8414889621191037E-3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5546" t="s">
        <v>876</v>
      </c>
      <c r="B3" s="5547">
        <v>-1.2652936156302124E-2</v>
      </c>
      <c r="C3" s="5548">
        <v>3.0961900658058223E-4</v>
      </c>
      <c r="D3" s="5549">
        <v>-40.866148031545471</v>
      </c>
      <c r="E3" s="5550">
        <v>0</v>
      </c>
      <c r="F3" s="5551">
        <v>-1.3259778258129136E-2</v>
      </c>
      <c r="G3" s="5552">
        <v>-1.2046094054475112E-2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5553" t="s">
        <v>877</v>
      </c>
      <c r="B4" s="5554">
        <v>0.33222507015577168</v>
      </c>
      <c r="C4" s="5555">
        <v>8.104850922607694E-2</v>
      </c>
      <c r="D4" s="5556">
        <v>4.09908921617623</v>
      </c>
      <c r="E4" s="5557">
        <v>4.1477913912044244E-5</v>
      </c>
      <c r="F4" s="5558">
        <v>0.17337291107199862</v>
      </c>
      <c r="G4" s="5559">
        <v>0.49107722923954478</v>
      </c>
      <c r="J4" t="s">
        <v>1</v>
      </c>
      <c r="K4" s="11066">
        <v>57</v>
      </c>
      <c r="L4">
        <f>+$L$2*$B$2+K4*$B$3+B4+$B$66</f>
        <v>0.30683320495631466</v>
      </c>
      <c r="M4" s="11070">
        <f>+$L$2*$F$2+K4*$F$3+F4+$F$66</f>
        <v>-4.5173552604554246E-2</v>
      </c>
      <c r="N4" s="11070">
        <f t="shared" ref="N4:N65" si="0">+$L$2*$G$2+K4*$G$3+G4+$G$66</f>
        <v>0.65883996251718357</v>
      </c>
      <c r="O4" s="11070"/>
      <c r="P4" s="11070">
        <f t="shared" ref="P4:P35" si="1">EXP(L4)</f>
        <v>1.3591142556436082</v>
      </c>
      <c r="Q4" s="11070">
        <f t="shared" ref="Q4:Q35" si="2">EXP(M4)</f>
        <v>0.95583158037691185</v>
      </c>
      <c r="R4" s="11070">
        <f t="shared" ref="R4:R35" si="3">EXP(N4)</f>
        <v>1.9325492040818304</v>
      </c>
    </row>
    <row r="5" spans="1:18">
      <c r="A5" s="5560" t="s">
        <v>878</v>
      </c>
      <c r="B5" s="5561">
        <v>-0.17198921412786175</v>
      </c>
      <c r="C5" s="5562">
        <v>9.5452792578457082E-2</v>
      </c>
      <c r="D5" s="5563">
        <v>-1.8018248547992541</v>
      </c>
      <c r="E5" s="5564">
        <v>7.1572965957851301E-2</v>
      </c>
      <c r="F5" s="5565">
        <v>-0.35907324980540978</v>
      </c>
      <c r="G5" s="5566">
        <v>1.5094821549686277E-2</v>
      </c>
      <c r="J5" t="s">
        <v>2</v>
      </c>
      <c r="K5" s="11066">
        <v>67</v>
      </c>
      <c r="L5">
        <f t="shared" ref="L5:L65" si="4">+$L$2*$B$2+K5*$B$3+B5+$B$66</f>
        <v>-0.32391044089034016</v>
      </c>
      <c r="M5" s="11070">
        <f t="shared" ref="M5:M65" si="5">+$L$2*$F$2+K5*$F$3+F5+$F$66</f>
        <v>-0.71021749606325402</v>
      </c>
      <c r="N5" s="11070">
        <f t="shared" si="0"/>
        <v>6.2396614282573926E-2</v>
      </c>
      <c r="O5" s="11070"/>
      <c r="P5" s="11070">
        <f t="shared" si="1"/>
        <v>0.72331501892823291</v>
      </c>
      <c r="Q5" s="11070">
        <f t="shared" si="2"/>
        <v>0.49153727841115336</v>
      </c>
      <c r="R5" s="11070">
        <f t="shared" si="3"/>
        <v>1.0643844110833134</v>
      </c>
    </row>
    <row r="6" spans="1:18">
      <c r="A6" s="5567" t="s">
        <v>879</v>
      </c>
      <c r="B6" s="5568">
        <v>-1.8591469330838689E-2</v>
      </c>
      <c r="C6" s="5569">
        <v>8.7896940659802622E-2</v>
      </c>
      <c r="D6" s="5570">
        <v>-0.21151440756960285</v>
      </c>
      <c r="E6" s="5571">
        <v>0.83248589090857683</v>
      </c>
      <c r="F6" s="5572">
        <v>-0.1908663073753061</v>
      </c>
      <c r="G6" s="5573">
        <v>0.15368336871362873</v>
      </c>
      <c r="J6" t="s">
        <v>3</v>
      </c>
      <c r="K6" s="11066">
        <v>69</v>
      </c>
      <c r="L6">
        <f t="shared" si="4"/>
        <v>-0.19581856840592116</v>
      </c>
      <c r="M6" s="11070">
        <f t="shared" si="5"/>
        <v>-0.56853011014940857</v>
      </c>
      <c r="N6" s="11070">
        <f t="shared" si="0"/>
        <v>0.17689297333756615</v>
      </c>
      <c r="O6" s="11070"/>
      <c r="P6" s="11070">
        <f t="shared" si="1"/>
        <v>0.82216138719835719</v>
      </c>
      <c r="Q6" s="11070">
        <f t="shared" si="2"/>
        <v>0.56635731003197032</v>
      </c>
      <c r="R6" s="11070">
        <f t="shared" si="3"/>
        <v>1.1935033496111671</v>
      </c>
    </row>
    <row r="7" spans="1:18">
      <c r="A7" s="5574" t="s">
        <v>880</v>
      </c>
      <c r="B7" s="5575">
        <v>0.20739246851563195</v>
      </c>
      <c r="C7" s="5576">
        <v>8.9488633355664704E-2</v>
      </c>
      <c r="D7" s="5577">
        <v>2.3175286149624035</v>
      </c>
      <c r="E7" s="5578">
        <v>2.0474953742003893E-2</v>
      </c>
      <c r="F7" s="5579">
        <v>3.1997970112819379E-2</v>
      </c>
      <c r="G7" s="5580">
        <v>0.38278696691844449</v>
      </c>
      <c r="J7" t="s">
        <v>4</v>
      </c>
      <c r="K7" s="11066">
        <v>67</v>
      </c>
      <c r="L7">
        <f t="shared" si="4"/>
        <v>5.5471241753153655E-2</v>
      </c>
      <c r="M7" s="11070">
        <f t="shared" si="5"/>
        <v>-0.31914627614502489</v>
      </c>
      <c r="N7" s="11070">
        <f t="shared" si="0"/>
        <v>0.4300887596513322</v>
      </c>
      <c r="O7" s="11070"/>
      <c r="P7" s="11070">
        <f t="shared" si="1"/>
        <v>1.0570386180578095</v>
      </c>
      <c r="Q7" s="11070">
        <f t="shared" si="2"/>
        <v>0.72676923252906656</v>
      </c>
      <c r="R7" s="11070">
        <f t="shared" si="3"/>
        <v>1.5373939760457278</v>
      </c>
    </row>
    <row r="8" spans="1:18">
      <c r="A8" s="5581" t="s">
        <v>881</v>
      </c>
      <c r="B8" s="5582">
        <v>0.21007456846605013</v>
      </c>
      <c r="C8" s="5583">
        <v>7.9074692094536214E-2</v>
      </c>
      <c r="D8" s="5584">
        <v>2.6566599616334838</v>
      </c>
      <c r="E8" s="5585">
        <v>7.8919000481521041E-3</v>
      </c>
      <c r="F8" s="5586">
        <v>5.5091019872165026E-2</v>
      </c>
      <c r="G8" s="5587">
        <v>0.36505811705993524</v>
      </c>
      <c r="J8" t="s">
        <v>5</v>
      </c>
      <c r="K8" s="11066">
        <v>47</v>
      </c>
      <c r="L8">
        <f t="shared" si="4"/>
        <v>0.31121206482961428</v>
      </c>
      <c r="M8" s="11070">
        <f t="shared" si="5"/>
        <v>-3.0857661223096411E-2</v>
      </c>
      <c r="N8" s="11070">
        <f t="shared" si="0"/>
        <v>0.65328179088232519</v>
      </c>
      <c r="O8" s="11070"/>
      <c r="P8" s="11070">
        <f t="shared" si="1"/>
        <v>1.3650786756702848</v>
      </c>
      <c r="Q8" s="11070">
        <f t="shared" si="2"/>
        <v>0.96961357686474769</v>
      </c>
      <c r="R8" s="11070">
        <f t="shared" si="3"/>
        <v>1.9218375600671604</v>
      </c>
    </row>
    <row r="9" spans="1:18">
      <c r="A9" s="5588" t="s">
        <v>882</v>
      </c>
      <c r="B9" s="5589">
        <v>0.26307872204023341</v>
      </c>
      <c r="C9" s="5590">
        <v>7.7287911728178504E-2</v>
      </c>
      <c r="D9" s="5591">
        <v>3.4038792892410004</v>
      </c>
      <c r="E9" s="5592">
        <v>6.6436105767366199E-4</v>
      </c>
      <c r="F9" s="5593">
        <v>0.11159719861269271</v>
      </c>
      <c r="G9" s="5594">
        <v>0.41456024546777415</v>
      </c>
      <c r="J9" t="s">
        <v>6</v>
      </c>
      <c r="K9" s="11066">
        <v>71</v>
      </c>
      <c r="L9">
        <f t="shared" si="4"/>
        <v>6.0545750652546637E-2</v>
      </c>
      <c r="M9" s="11070">
        <f t="shared" si="5"/>
        <v>-0.29258616067766807</v>
      </c>
      <c r="N9" s="11070">
        <f t="shared" si="0"/>
        <v>0.41367766198276135</v>
      </c>
      <c r="O9" s="11070"/>
      <c r="P9" s="11070">
        <f t="shared" si="1"/>
        <v>1.0624162026930077</v>
      </c>
      <c r="Q9" s="11070">
        <f t="shared" si="2"/>
        <v>0.74633093788617477</v>
      </c>
      <c r="R9" s="11070">
        <f t="shared" si="3"/>
        <v>1.5123695541035926</v>
      </c>
    </row>
    <row r="10" spans="1:18">
      <c r="A10" s="5595" t="s">
        <v>883</v>
      </c>
      <c r="B10" s="5596">
        <v>0.40884058877439711</v>
      </c>
      <c r="C10" s="5597">
        <v>7.9958366107308415E-2</v>
      </c>
      <c r="D10" s="5598">
        <v>5.1131683734721536</v>
      </c>
      <c r="E10" s="5599">
        <v>3.1679968238233076E-7</v>
      </c>
      <c r="F10" s="5600">
        <v>0.25212507094140452</v>
      </c>
      <c r="G10" s="5601">
        <v>0.56555610660738975</v>
      </c>
      <c r="J10" t="s">
        <v>7</v>
      </c>
      <c r="K10" s="11066">
        <v>46</v>
      </c>
      <c r="L10">
        <f t="shared" si="4"/>
        <v>0.52263102129426342</v>
      </c>
      <c r="M10" s="11070">
        <f t="shared" si="5"/>
        <v>0.17943616810427215</v>
      </c>
      <c r="N10" s="11070">
        <f t="shared" si="0"/>
        <v>0.86582587448425474</v>
      </c>
      <c r="O10" s="11070"/>
      <c r="P10" s="11070">
        <f t="shared" si="1"/>
        <v>1.6864589270991754</v>
      </c>
      <c r="Q10" s="11070">
        <f t="shared" si="2"/>
        <v>1.1965425240521368</v>
      </c>
      <c r="R10" s="11070">
        <f t="shared" si="3"/>
        <v>2.3769683530851045</v>
      </c>
    </row>
    <row r="11" spans="1:18">
      <c r="A11" s="5602" t="s">
        <v>884</v>
      </c>
      <c r="B11" s="5603">
        <v>-6.7757228037526708E-3</v>
      </c>
      <c r="C11" s="5604">
        <v>7.5755531616231372E-2</v>
      </c>
      <c r="D11" s="5605">
        <v>-8.9441954391894271E-2</v>
      </c>
      <c r="E11" s="5606">
        <v>0.92873068227788735</v>
      </c>
      <c r="F11" s="5607">
        <v>-0.15525383640125151</v>
      </c>
      <c r="G11" s="5608">
        <v>0.14170239079374619</v>
      </c>
      <c r="J11" t="s">
        <v>1753</v>
      </c>
      <c r="K11" s="11066">
        <v>55</v>
      </c>
      <c r="L11">
        <f t="shared" si="4"/>
        <v>-6.8617156906054522E-3</v>
      </c>
      <c r="M11" s="11070">
        <f t="shared" si="5"/>
        <v>-0.34728074356154603</v>
      </c>
      <c r="N11" s="11070">
        <f t="shared" si="0"/>
        <v>0.33355731218033513</v>
      </c>
      <c r="O11" s="11070"/>
      <c r="P11" s="11070">
        <f t="shared" si="1"/>
        <v>0.99316177212755563</v>
      </c>
      <c r="Q11" s="11070">
        <f t="shared" si="2"/>
        <v>0.7066069250640874</v>
      </c>
      <c r="R11" s="11070">
        <f t="shared" si="3"/>
        <v>1.3959250477570475</v>
      </c>
    </row>
    <row r="12" spans="1:18">
      <c r="A12" s="5609" t="s">
        <v>885</v>
      </c>
      <c r="B12" s="5610">
        <v>0.49412822685770758</v>
      </c>
      <c r="C12" s="5611">
        <v>7.8656974749113942E-2</v>
      </c>
      <c r="D12" s="5612">
        <v>6.2820649844948919</v>
      </c>
      <c r="E12" s="5613">
        <v>3.3410512504000669E-10</v>
      </c>
      <c r="F12" s="5614">
        <v>0.33996338921656782</v>
      </c>
      <c r="G12" s="5615">
        <v>0.64829306449884738</v>
      </c>
      <c r="J12" t="s">
        <v>9</v>
      </c>
      <c r="K12" s="11066">
        <v>64</v>
      </c>
      <c r="L12">
        <f t="shared" si="4"/>
        <v>0.38016580856413568</v>
      </c>
      <c r="M12" s="11070">
        <f t="shared" si="5"/>
        <v>2.8598477733111083E-2</v>
      </c>
      <c r="N12" s="11070">
        <f t="shared" si="0"/>
        <v>0.73173313939516038</v>
      </c>
      <c r="O12" s="11070"/>
      <c r="P12" s="11070">
        <f t="shared" si="1"/>
        <v>1.4625270688443823</v>
      </c>
      <c r="Q12" s="11070">
        <f t="shared" si="2"/>
        <v>1.0290113405492447</v>
      </c>
      <c r="R12" s="11070">
        <f t="shared" si="3"/>
        <v>2.0786801299593423</v>
      </c>
    </row>
    <row r="13" spans="1:18">
      <c r="A13" s="5616" t="s">
        <v>886</v>
      </c>
      <c r="B13" s="5617">
        <v>5.1100913639642684E-2</v>
      </c>
      <c r="C13" s="5618">
        <v>7.8276664834216164E-2</v>
      </c>
      <c r="D13" s="5619">
        <v>0.65282436020837642</v>
      </c>
      <c r="E13" s="5620">
        <v>0.51386951707754869</v>
      </c>
      <c r="F13" s="5621">
        <v>-0.10231853026533395</v>
      </c>
      <c r="G13" s="5622">
        <v>0.20452035754461934</v>
      </c>
      <c r="J13" t="s">
        <v>10</v>
      </c>
      <c r="K13" s="11066">
        <v>57</v>
      </c>
      <c r="L13">
        <f t="shared" si="4"/>
        <v>2.5709048440185622E-2</v>
      </c>
      <c r="M13" s="11070">
        <f t="shared" si="5"/>
        <v>-0.32086499394188683</v>
      </c>
      <c r="N13" s="11070">
        <f t="shared" si="0"/>
        <v>0.37228309082225813</v>
      </c>
      <c r="O13" s="11070"/>
      <c r="P13" s="11070">
        <f t="shared" si="1"/>
        <v>1.0260423764106923</v>
      </c>
      <c r="Q13" s="11070">
        <f t="shared" si="2"/>
        <v>0.72552119413503124</v>
      </c>
      <c r="R13" s="11070">
        <f t="shared" si="3"/>
        <v>1.4510437003092769</v>
      </c>
    </row>
    <row r="14" spans="1:18">
      <c r="A14" s="5623" t="s">
        <v>887</v>
      </c>
      <c r="B14" s="5624">
        <v>0.37515974067647556</v>
      </c>
      <c r="C14" s="5625">
        <v>7.8373081904868247E-2</v>
      </c>
      <c r="D14" s="5626">
        <v>4.786844303658448</v>
      </c>
      <c r="E14" s="5627">
        <v>1.6942416625324679E-6</v>
      </c>
      <c r="F14" s="5628">
        <v>0.221551322785526</v>
      </c>
      <c r="G14" s="5629">
        <v>0.5287681585674251</v>
      </c>
      <c r="J14" t="s">
        <v>11</v>
      </c>
      <c r="K14" s="11066">
        <v>66</v>
      </c>
      <c r="L14">
        <f t="shared" si="4"/>
        <v>0.23589145007029938</v>
      </c>
      <c r="M14" s="11070">
        <f t="shared" si="5"/>
        <v>-0.11633314521418903</v>
      </c>
      <c r="N14" s="11070">
        <f t="shared" si="0"/>
        <v>0.5881160453547879</v>
      </c>
      <c r="O14" s="11070"/>
      <c r="P14" s="11070">
        <f t="shared" si="1"/>
        <v>1.2660368744939738</v>
      </c>
      <c r="Q14" s="11070">
        <f t="shared" si="2"/>
        <v>0.89017861514801311</v>
      </c>
      <c r="R14" s="11070">
        <f t="shared" si="3"/>
        <v>1.8005929824678597</v>
      </c>
    </row>
    <row r="15" spans="1:18">
      <c r="A15" s="5630" t="s">
        <v>888</v>
      </c>
      <c r="B15" s="5631">
        <v>0.40708178615712021</v>
      </c>
      <c r="C15" s="5632">
        <v>8.3551320286787481E-2</v>
      </c>
      <c r="D15" s="5633">
        <v>4.8722364261848146</v>
      </c>
      <c r="E15" s="5634">
        <v>1.1034201048635763E-6</v>
      </c>
      <c r="F15" s="5635">
        <v>0.243324207534246</v>
      </c>
      <c r="G15" s="5636">
        <v>0.57083936477999442</v>
      </c>
      <c r="J15" t="s">
        <v>12</v>
      </c>
      <c r="K15" s="11066">
        <v>61</v>
      </c>
      <c r="L15">
        <f t="shared" si="4"/>
        <v>0.33107817633245473</v>
      </c>
      <c r="M15" s="11070">
        <f t="shared" si="5"/>
        <v>-2.8261369174823359E-2</v>
      </c>
      <c r="N15" s="11070">
        <f t="shared" si="0"/>
        <v>0.69041772183973271</v>
      </c>
      <c r="O15" s="11070"/>
      <c r="P15" s="11070">
        <f t="shared" si="1"/>
        <v>1.3924686461450557</v>
      </c>
      <c r="Q15" s="11070">
        <f t="shared" si="2"/>
        <v>0.9721342476671091</v>
      </c>
      <c r="R15" s="11070">
        <f t="shared" si="3"/>
        <v>1.9945485257309972</v>
      </c>
    </row>
    <row r="16" spans="1:18">
      <c r="A16" s="5637" t="s">
        <v>889</v>
      </c>
      <c r="B16" s="5638">
        <v>0.42873868004312843</v>
      </c>
      <c r="C16" s="5639">
        <v>7.9486649635216927E-2</v>
      </c>
      <c r="D16" s="5640">
        <v>5.3938451552645867</v>
      </c>
      <c r="E16" s="5641">
        <v>6.8965656208127278E-8</v>
      </c>
      <c r="F16" s="5642">
        <v>0.27294770950634945</v>
      </c>
      <c r="G16" s="5643">
        <v>0.58452965057990736</v>
      </c>
      <c r="J16" t="s">
        <v>13</v>
      </c>
      <c r="K16" s="11066">
        <v>58</v>
      </c>
      <c r="L16">
        <f t="shared" si="4"/>
        <v>0.39069387868736927</v>
      </c>
      <c r="M16" s="11070">
        <f t="shared" si="5"/>
        <v>4.1141467571667423E-2</v>
      </c>
      <c r="N16" s="11070">
        <f t="shared" si="0"/>
        <v>0.74024628980307106</v>
      </c>
      <c r="O16" s="11070"/>
      <c r="P16" s="11070">
        <f t="shared" si="1"/>
        <v>1.4780059950186473</v>
      </c>
      <c r="Q16" s="11070">
        <f t="shared" si="2"/>
        <v>1.0419995042587109</v>
      </c>
      <c r="R16" s="11070">
        <f t="shared" si="3"/>
        <v>2.0964517856130254</v>
      </c>
    </row>
    <row r="17" spans="1:18">
      <c r="A17" s="5644" t="s">
        <v>890</v>
      </c>
      <c r="B17" s="5645">
        <v>-0.15932528121911163</v>
      </c>
      <c r="C17" s="5646">
        <v>8.476276634832372E-2</v>
      </c>
      <c r="D17" s="5647">
        <v>-1.8796611776965968</v>
      </c>
      <c r="E17" s="5648">
        <v>6.015426975178368E-2</v>
      </c>
      <c r="F17" s="5649">
        <v>-0.32545725049180979</v>
      </c>
      <c r="G17" s="5650">
        <v>6.8066880535865293E-3</v>
      </c>
      <c r="J17" t="s">
        <v>14</v>
      </c>
      <c r="K17" s="11066">
        <v>58</v>
      </c>
      <c r="L17">
        <f t="shared" si="4"/>
        <v>-0.19737008257487076</v>
      </c>
      <c r="M17" s="11070">
        <f t="shared" si="5"/>
        <v>-0.55726349242649176</v>
      </c>
      <c r="N17" s="11070">
        <f t="shared" si="0"/>
        <v>0.16252332727675023</v>
      </c>
      <c r="O17" s="11070"/>
      <c r="P17" s="11070">
        <f t="shared" si="1"/>
        <v>0.82088678119727643</v>
      </c>
      <c r="Q17" s="11070">
        <f t="shared" si="2"/>
        <v>0.57277432247234961</v>
      </c>
      <c r="R17" s="11070">
        <f t="shared" si="3"/>
        <v>1.1764757621042889</v>
      </c>
    </row>
    <row r="18" spans="1:18">
      <c r="A18" s="5651" t="s">
        <v>891</v>
      </c>
      <c r="B18" s="5652">
        <v>-6.3246316545227527E-3</v>
      </c>
      <c r="C18" s="5653">
        <v>8.7758093193613093E-2</v>
      </c>
      <c r="D18" s="5654">
        <v>-7.2068927484206666E-2</v>
      </c>
      <c r="E18" s="5655">
        <v>0.94254705417893159</v>
      </c>
      <c r="F18" s="5656">
        <v>-0.17832733366591402</v>
      </c>
      <c r="G18" s="5657">
        <v>0.16567807035686855</v>
      </c>
      <c r="J18" t="s">
        <v>15</v>
      </c>
      <c r="K18" s="11066">
        <v>64</v>
      </c>
      <c r="L18">
        <f t="shared" si="4"/>
        <v>-0.12028704994809469</v>
      </c>
      <c r="M18" s="11070">
        <f t="shared" si="5"/>
        <v>-0.48969224514937071</v>
      </c>
      <c r="N18" s="11070">
        <f t="shared" si="0"/>
        <v>0.24911814525318154</v>
      </c>
      <c r="O18" s="11070"/>
      <c r="P18" s="11070">
        <f t="shared" si="1"/>
        <v>0.88666588278842762</v>
      </c>
      <c r="Q18" s="11070">
        <f t="shared" si="2"/>
        <v>0.61281496194368279</v>
      </c>
      <c r="R18" s="11070">
        <f t="shared" si="3"/>
        <v>1.2828935919048772</v>
      </c>
    </row>
    <row r="19" spans="1:18">
      <c r="A19" s="5658" t="s">
        <v>892</v>
      </c>
      <c r="B19" s="5659">
        <v>-1.5980588179035519E-2</v>
      </c>
      <c r="C19" s="5660">
        <v>8.5193608312011712E-2</v>
      </c>
      <c r="D19" s="5661">
        <v>-0.18757966114674318</v>
      </c>
      <c r="E19" s="5662">
        <v>0.85120617126574671</v>
      </c>
      <c r="F19" s="5663">
        <v>-0.18295699218359066</v>
      </c>
      <c r="G19" s="5664">
        <v>0.1509958158255196</v>
      </c>
      <c r="J19" t="s">
        <v>16</v>
      </c>
      <c r="K19" s="11066">
        <v>67</v>
      </c>
      <c r="L19">
        <f t="shared" si="4"/>
        <v>-0.16790181494151379</v>
      </c>
      <c r="M19" s="11070">
        <f t="shared" si="5"/>
        <v>-0.53410123844143487</v>
      </c>
      <c r="N19" s="11070">
        <f t="shared" si="0"/>
        <v>0.19829760855840728</v>
      </c>
      <c r="O19" s="11070"/>
      <c r="P19" s="11070">
        <f t="shared" si="1"/>
        <v>0.84543683987522689</v>
      </c>
      <c r="Q19" s="11070">
        <f t="shared" si="2"/>
        <v>0.58619590380341569</v>
      </c>
      <c r="R19" s="11070">
        <f t="shared" si="3"/>
        <v>1.2193252214500465</v>
      </c>
    </row>
    <row r="20" spans="1:18">
      <c r="A20" s="5665" t="s">
        <v>893</v>
      </c>
      <c r="B20" s="5666">
        <v>0.28751296160999884</v>
      </c>
      <c r="C20" s="5667">
        <v>8.4330936973409959E-2</v>
      </c>
      <c r="D20" s="5668">
        <v>3.4093414816516669</v>
      </c>
      <c r="E20" s="5669">
        <v>6.5119910623761895E-4</v>
      </c>
      <c r="F20" s="5670">
        <v>0.12222736235959811</v>
      </c>
      <c r="G20" s="5671">
        <v>0.4527985608603996</v>
      </c>
      <c r="J20" t="s">
        <v>17</v>
      </c>
      <c r="K20" s="11066">
        <v>59</v>
      </c>
      <c r="L20">
        <f t="shared" si="4"/>
        <v>0.23681522409793754</v>
      </c>
      <c r="M20" s="11070">
        <f t="shared" si="5"/>
        <v>-0.12283865783321302</v>
      </c>
      <c r="N20" s="11070">
        <f t="shared" si="0"/>
        <v>0.5964691060290882</v>
      </c>
      <c r="O20" s="11070"/>
      <c r="P20" s="11070">
        <f t="shared" si="1"/>
        <v>1.2672069468346754</v>
      </c>
      <c r="Q20" s="11070">
        <f t="shared" si="2"/>
        <v>0.8844063430860325</v>
      </c>
      <c r="R20" s="11070">
        <f t="shared" si="3"/>
        <v>1.815696437118216</v>
      </c>
    </row>
    <row r="21" spans="1:18">
      <c r="A21" s="5672" t="s">
        <v>894</v>
      </c>
      <c r="B21" s="5673">
        <v>-0.19076809288907592</v>
      </c>
      <c r="C21" s="5674">
        <v>7.6022041052840536E-2</v>
      </c>
      <c r="D21" s="5675">
        <v>-2.5093787307878119</v>
      </c>
      <c r="E21" s="5676">
        <v>1.2094373514252989E-2</v>
      </c>
      <c r="F21" s="5677">
        <v>-0.3397685553838688</v>
      </c>
      <c r="G21" s="5678">
        <v>-4.1767630394283051E-2</v>
      </c>
      <c r="J21" t="s">
        <v>18</v>
      </c>
      <c r="K21" s="11066">
        <v>63</v>
      </c>
      <c r="L21">
        <f t="shared" si="4"/>
        <v>-0.29207757502634568</v>
      </c>
      <c r="M21" s="11070">
        <f t="shared" si="5"/>
        <v>-0.63787368860919635</v>
      </c>
      <c r="N21" s="11070">
        <f t="shared" si="0"/>
        <v>5.3718538556504991E-2</v>
      </c>
      <c r="O21" s="11070"/>
      <c r="P21" s="11070">
        <f t="shared" si="1"/>
        <v>0.74671060763143027</v>
      </c>
      <c r="Q21" s="11070">
        <f t="shared" si="2"/>
        <v>0.52841480477316571</v>
      </c>
      <c r="R21" s="11070">
        <f t="shared" si="3"/>
        <v>1.0551875657394809</v>
      </c>
    </row>
    <row r="22" spans="1:18">
      <c r="A22" s="5679" t="s">
        <v>895</v>
      </c>
      <c r="B22" s="5680">
        <v>9.7957848414274726E-2</v>
      </c>
      <c r="C22" s="5681">
        <v>7.6839831872282396E-2</v>
      </c>
      <c r="D22" s="5682">
        <v>1.2748316338991106</v>
      </c>
      <c r="E22" s="5683">
        <v>0.20236884131675878</v>
      </c>
      <c r="F22" s="5684">
        <v>-5.264545463351171E-2</v>
      </c>
      <c r="G22" s="5685">
        <v>0.24856115146206115</v>
      </c>
      <c r="J22" t="s">
        <v>19</v>
      </c>
      <c r="K22" s="11066">
        <v>64</v>
      </c>
      <c r="L22">
        <f t="shared" si="4"/>
        <v>-1.6004569879297215E-2</v>
      </c>
      <c r="M22" s="11070">
        <f t="shared" si="5"/>
        <v>-0.36401036611696846</v>
      </c>
      <c r="N22" s="11070">
        <f t="shared" si="0"/>
        <v>0.33200122635837415</v>
      </c>
      <c r="O22" s="11070"/>
      <c r="P22" s="11070">
        <f t="shared" si="1"/>
        <v>0.98412282272249552</v>
      </c>
      <c r="Q22" s="11070">
        <f t="shared" si="2"/>
        <v>0.69488399145684066</v>
      </c>
      <c r="R22" s="11070">
        <f t="shared" si="3"/>
        <v>1.393754557754042</v>
      </c>
    </row>
    <row r="23" spans="1:18">
      <c r="A23" s="5686" t="s">
        <v>896</v>
      </c>
      <c r="B23" s="5687">
        <v>0.38234378889441217</v>
      </c>
      <c r="C23" s="5688">
        <v>7.6683560880553517E-2</v>
      </c>
      <c r="D23" s="5689">
        <v>4.9859941883759369</v>
      </c>
      <c r="E23" s="5690">
        <v>6.1643997367714248E-7</v>
      </c>
      <c r="F23" s="5691">
        <v>0.23204677136224269</v>
      </c>
      <c r="G23" s="5692">
        <v>0.53264080642658163</v>
      </c>
      <c r="J23" t="s">
        <v>20</v>
      </c>
      <c r="K23" s="11066">
        <v>77</v>
      </c>
      <c r="L23">
        <f t="shared" si="4"/>
        <v>0.1038932005689126</v>
      </c>
      <c r="M23" s="11070">
        <f t="shared" si="5"/>
        <v>-0.25169525747689281</v>
      </c>
      <c r="N23" s="11070">
        <f t="shared" si="0"/>
        <v>0.45948165861471812</v>
      </c>
      <c r="O23" s="11070"/>
      <c r="P23" s="11070">
        <f t="shared" si="1"/>
        <v>1.1094819565461551</v>
      </c>
      <c r="Q23" s="11070">
        <f t="shared" si="2"/>
        <v>0.77748163368574774</v>
      </c>
      <c r="R23" s="11070">
        <f t="shared" si="3"/>
        <v>1.5832531066566975</v>
      </c>
    </row>
    <row r="24" spans="1:18">
      <c r="A24" s="5693" t="s">
        <v>897</v>
      </c>
      <c r="B24" s="5694">
        <v>0.16791188894178216</v>
      </c>
      <c r="C24" s="5695">
        <v>8.4484498945905359E-2</v>
      </c>
      <c r="D24" s="5696">
        <v>1.9874875395697686</v>
      </c>
      <c r="E24" s="5697">
        <v>4.6868395377814918E-2</v>
      </c>
      <c r="F24" s="5698">
        <v>2.3253137558955084E-3</v>
      </c>
      <c r="G24" s="5699">
        <v>0.33349846412766881</v>
      </c>
      <c r="J24" t="s">
        <v>21</v>
      </c>
      <c r="K24" s="11066">
        <v>76</v>
      </c>
      <c r="L24">
        <f t="shared" si="4"/>
        <v>-9.7885763227415268E-2</v>
      </c>
      <c r="M24" s="11070">
        <f t="shared" si="5"/>
        <v>-0.46815693682511073</v>
      </c>
      <c r="N24" s="11070">
        <f t="shared" si="0"/>
        <v>0.27238541037028041</v>
      </c>
      <c r="O24" s="11070"/>
      <c r="P24" s="11070">
        <f t="shared" si="1"/>
        <v>0.90675248231468086</v>
      </c>
      <c r="Q24" s="11070">
        <f t="shared" si="2"/>
        <v>0.62615524912948661</v>
      </c>
      <c r="R24" s="11070">
        <f t="shared" si="3"/>
        <v>1.3130929834524279</v>
      </c>
    </row>
    <row r="25" spans="1:18">
      <c r="A25" s="5700" t="s">
        <v>898</v>
      </c>
      <c r="B25" s="5701">
        <v>3.5232900505362724E-4</v>
      </c>
      <c r="C25" s="5702">
        <v>8.162959141358278E-2</v>
      </c>
      <c r="D25" s="5703">
        <v>4.3161921914875757E-3</v>
      </c>
      <c r="E25" s="5704">
        <v>0.99655618758171671</v>
      </c>
      <c r="F25" s="5705">
        <v>-0.15963873023828865</v>
      </c>
      <c r="G25" s="5706">
        <v>0.16034338824839592</v>
      </c>
      <c r="J25" t="s">
        <v>22</v>
      </c>
      <c r="K25" s="11066">
        <v>64</v>
      </c>
      <c r="L25">
        <f t="shared" si="4"/>
        <v>-0.11361008928851823</v>
      </c>
      <c r="M25" s="11070">
        <f t="shared" si="5"/>
        <v>-0.47100364172174547</v>
      </c>
      <c r="N25" s="11070">
        <f t="shared" si="0"/>
        <v>0.24378346314470889</v>
      </c>
      <c r="O25" s="11070"/>
      <c r="P25" s="11070">
        <f t="shared" si="1"/>
        <v>0.89260592465077826</v>
      </c>
      <c r="Q25" s="11070">
        <f t="shared" si="2"/>
        <v>0.62437530460614687</v>
      </c>
      <c r="R25" s="11070">
        <f t="shared" si="3"/>
        <v>1.2760679848224525</v>
      </c>
    </row>
    <row r="26" spans="1:18">
      <c r="A26" s="5707" t="s">
        <v>899</v>
      </c>
      <c r="B26" s="5708">
        <v>2.7198317445109203E-2</v>
      </c>
      <c r="C26" s="5709">
        <v>7.8920479907742272E-2</v>
      </c>
      <c r="D26" s="5710">
        <v>0.34462939755186395</v>
      </c>
      <c r="E26" s="5711">
        <v>0.73037300219078016</v>
      </c>
      <c r="F26" s="5712">
        <v>-0.12748298081668261</v>
      </c>
      <c r="G26" s="5713">
        <v>0.181879615706901</v>
      </c>
      <c r="J26" t="s">
        <v>23</v>
      </c>
      <c r="K26" s="11066">
        <v>56</v>
      </c>
      <c r="L26">
        <f t="shared" si="4"/>
        <v>1.4459388401954376E-2</v>
      </c>
      <c r="M26" s="11070">
        <f t="shared" si="5"/>
        <v>-0.3327696662351064</v>
      </c>
      <c r="N26" s="11070">
        <f t="shared" si="0"/>
        <v>0.36168844303901493</v>
      </c>
      <c r="O26" s="11070"/>
      <c r="P26" s="11070">
        <f t="shared" si="1"/>
        <v>1.0145644310318613</v>
      </c>
      <c r="Q26" s="11070">
        <f t="shared" si="2"/>
        <v>0.7169353095481773</v>
      </c>
      <c r="R26" s="11070">
        <f t="shared" si="3"/>
        <v>1.435751553879679</v>
      </c>
    </row>
    <row r="27" spans="1:18">
      <c r="A27" s="5714" t="s">
        <v>900</v>
      </c>
      <c r="B27" s="5715">
        <v>0.21199794713185416</v>
      </c>
      <c r="C27" s="5716">
        <v>7.9698649083234957E-2</v>
      </c>
      <c r="D27" s="5717">
        <v>2.6599942354160815</v>
      </c>
      <c r="E27" s="5718">
        <v>7.8141988906355892E-3</v>
      </c>
      <c r="F27" s="5719">
        <v>5.5791465312217459E-2</v>
      </c>
      <c r="G27" s="5720">
        <v>0.36820442895149086</v>
      </c>
      <c r="J27" t="s">
        <v>24</v>
      </c>
      <c r="K27" s="11066">
        <v>63</v>
      </c>
      <c r="L27">
        <f t="shared" si="4"/>
        <v>0.1106884649945844</v>
      </c>
      <c r="M27" s="11070">
        <f t="shared" si="5"/>
        <v>-0.24231366791311015</v>
      </c>
      <c r="N27" s="11070">
        <f t="shared" si="0"/>
        <v>0.46369059790227896</v>
      </c>
      <c r="O27" s="11070"/>
      <c r="P27" s="11070">
        <f t="shared" si="1"/>
        <v>1.1170468534443254</v>
      </c>
      <c r="Q27" s="11070">
        <f t="shared" si="2"/>
        <v>0.78480996923478574</v>
      </c>
      <c r="R27" s="11070">
        <f t="shared" si="3"/>
        <v>1.5899309663541943</v>
      </c>
    </row>
    <row r="28" spans="1:18">
      <c r="A28" s="5721" t="s">
        <v>901</v>
      </c>
      <c r="B28" s="5722">
        <v>-0.17247324487984744</v>
      </c>
      <c r="C28" s="5723">
        <v>8.8770173396346214E-2</v>
      </c>
      <c r="D28" s="5724">
        <v>-1.942918868816206</v>
      </c>
      <c r="E28" s="5725">
        <v>5.2025961727040923E-2</v>
      </c>
      <c r="F28" s="5726">
        <v>-0.34645958763806162</v>
      </c>
      <c r="G28" s="5727">
        <v>1.5130978783667592E-3</v>
      </c>
      <c r="J28" t="s">
        <v>25</v>
      </c>
      <c r="K28" s="11066">
        <v>65</v>
      </c>
      <c r="L28">
        <f t="shared" si="4"/>
        <v>-0.29908859932972143</v>
      </c>
      <c r="M28" s="11070">
        <f t="shared" si="5"/>
        <v>-0.6710842773796476</v>
      </c>
      <c r="N28" s="11070">
        <f t="shared" si="0"/>
        <v>7.2907078720204632E-2</v>
      </c>
      <c r="O28" s="11070"/>
      <c r="P28" s="11070">
        <f t="shared" si="1"/>
        <v>0.74149371067886183</v>
      </c>
      <c r="Q28" s="11070">
        <f t="shared" si="2"/>
        <v>0.51115404443898782</v>
      </c>
      <c r="R28" s="11070">
        <f t="shared" si="3"/>
        <v>1.0756305833004791</v>
      </c>
    </row>
    <row r="29" spans="1:18">
      <c r="A29" s="5728" t="s">
        <v>902</v>
      </c>
      <c r="B29" s="5729">
        <v>0.33076467081756417</v>
      </c>
      <c r="C29" s="5730">
        <v>8.0625110617341261E-2</v>
      </c>
      <c r="D29" s="5731">
        <v>4.1025019163994996</v>
      </c>
      <c r="E29" s="5732">
        <v>4.0870646904697331E-5</v>
      </c>
      <c r="F29" s="5733">
        <v>0.17274235775801738</v>
      </c>
      <c r="G29" s="5734">
        <v>0.48878698387711095</v>
      </c>
      <c r="J29" t="s">
        <v>26</v>
      </c>
      <c r="K29" s="11066">
        <v>83</v>
      </c>
      <c r="L29">
        <f t="shared" si="4"/>
        <v>-2.3603534445748142E-2</v>
      </c>
      <c r="M29" s="11070">
        <f t="shared" si="5"/>
        <v>-0.39055834062989303</v>
      </c>
      <c r="N29" s="11070">
        <f t="shared" si="0"/>
        <v>0.34335127173839686</v>
      </c>
      <c r="O29" s="11070"/>
      <c r="P29" s="11070">
        <f t="shared" si="1"/>
        <v>0.97667285015178096</v>
      </c>
      <c r="Q29" s="11070">
        <f t="shared" si="2"/>
        <v>0.67667895165104219</v>
      </c>
      <c r="R29" s="11070">
        <f t="shared" si="3"/>
        <v>1.4096638500372871</v>
      </c>
    </row>
    <row r="30" spans="1:18">
      <c r="A30" s="5735" t="s">
        <v>903</v>
      </c>
      <c r="B30" s="5736">
        <v>0.15452368325388161</v>
      </c>
      <c r="C30" s="5737">
        <v>8.5874929613620282E-2</v>
      </c>
      <c r="D30" s="5738">
        <v>1.7994038999407018</v>
      </c>
      <c r="E30" s="5739">
        <v>7.1954813123225894E-2</v>
      </c>
      <c r="F30" s="5740">
        <v>-1.3788085963726271E-2</v>
      </c>
      <c r="G30" s="5741">
        <v>0.32283545247148948</v>
      </c>
      <c r="J30" t="s">
        <v>27</v>
      </c>
      <c r="K30" s="11066">
        <v>85</v>
      </c>
      <c r="L30">
        <f t="shared" si="4"/>
        <v>-0.22515039432203476</v>
      </c>
      <c r="M30" s="11070">
        <f t="shared" si="5"/>
        <v>-0.60360834086789483</v>
      </c>
      <c r="N30" s="11070">
        <f t="shared" si="0"/>
        <v>0.15330755222382519</v>
      </c>
      <c r="O30" s="11070"/>
      <c r="P30" s="11070">
        <f t="shared" si="1"/>
        <v>0.79839613548417065</v>
      </c>
      <c r="Q30" s="11070">
        <f t="shared" si="2"/>
        <v>0.54683490514304278</v>
      </c>
      <c r="R30" s="11070">
        <f t="shared" si="3"/>
        <v>1.1656834323502365</v>
      </c>
    </row>
    <row r="31" spans="1:18">
      <c r="A31" s="5742" t="s">
        <v>904</v>
      </c>
      <c r="B31" s="5743">
        <v>0.34072341995301036</v>
      </c>
      <c r="C31" s="5744">
        <v>0.10882512698644889</v>
      </c>
      <c r="D31" s="5745">
        <v>3.1309260038395168</v>
      </c>
      <c r="E31" s="5746">
        <v>1.742560611020579E-3</v>
      </c>
      <c r="F31" s="5747">
        <v>0.12743009044657266</v>
      </c>
      <c r="G31" s="5748">
        <v>0.55401674945944812</v>
      </c>
      <c r="J31" t="s">
        <v>28</v>
      </c>
      <c r="K31" s="11066">
        <v>63</v>
      </c>
      <c r="L31">
        <f t="shared" si="4"/>
        <v>0.23941393781574061</v>
      </c>
      <c r="M31" s="11070">
        <f t="shared" si="5"/>
        <v>-0.170675042778755</v>
      </c>
      <c r="N31" s="11070">
        <f t="shared" si="0"/>
        <v>0.64950291841023622</v>
      </c>
      <c r="O31" s="11070"/>
      <c r="P31" s="11070">
        <f t="shared" si="1"/>
        <v>1.2705043375422498</v>
      </c>
      <c r="Q31" s="11070">
        <f t="shared" si="2"/>
        <v>0.84309549893275848</v>
      </c>
      <c r="R31" s="11070">
        <f t="shared" si="3"/>
        <v>1.9145888855497391</v>
      </c>
    </row>
    <row r="32" spans="1:18">
      <c r="A32" s="5749" t="s">
        <v>905</v>
      </c>
      <c r="B32" s="5750">
        <v>-0.16632638458947396</v>
      </c>
      <c r="C32" s="5751">
        <v>7.7780659793855567E-2</v>
      </c>
      <c r="D32" s="5752">
        <v>-2.1384028501467305</v>
      </c>
      <c r="E32" s="5753">
        <v>3.2484061359255342E-2</v>
      </c>
      <c r="F32" s="5754">
        <v>-0.31877367647919347</v>
      </c>
      <c r="G32" s="5755">
        <v>-1.3879092699754458E-2</v>
      </c>
      <c r="J32" t="s">
        <v>29</v>
      </c>
      <c r="K32" s="11066">
        <v>57</v>
      </c>
      <c r="L32">
        <f t="shared" si="4"/>
        <v>-0.19171824978893093</v>
      </c>
      <c r="M32" s="11070">
        <f t="shared" si="5"/>
        <v>-0.53732014015574625</v>
      </c>
      <c r="N32" s="11070">
        <f t="shared" si="0"/>
        <v>0.1538836405778844</v>
      </c>
      <c r="O32" s="11070"/>
      <c r="P32" s="11070">
        <f t="shared" si="1"/>
        <v>0.8255394316368958</v>
      </c>
      <c r="Q32" s="11070">
        <f t="shared" si="2"/>
        <v>0.58431203043197188</v>
      </c>
      <c r="R32" s="11070">
        <f t="shared" si="3"/>
        <v>1.166355162469505</v>
      </c>
    </row>
    <row r="33" spans="1:18">
      <c r="A33" s="5756" t="s">
        <v>906</v>
      </c>
      <c r="B33" s="5757">
        <v>-0.15411723457984988</v>
      </c>
      <c r="C33" s="5758">
        <v>8.164124898877749E-2</v>
      </c>
      <c r="D33" s="5759">
        <v>-1.8877373446483534</v>
      </c>
      <c r="E33" s="5760">
        <v>5.9061220256111456E-2</v>
      </c>
      <c r="F33" s="5761">
        <v>-0.31413114225072086</v>
      </c>
      <c r="G33" s="5762">
        <v>5.8966730910210985E-3</v>
      </c>
      <c r="J33" t="s">
        <v>30</v>
      </c>
      <c r="K33" s="11066">
        <v>55</v>
      </c>
      <c r="L33">
        <f t="shared" si="4"/>
        <v>-0.15420322746670267</v>
      </c>
      <c r="M33" s="11070">
        <f t="shared" si="5"/>
        <v>-0.5061580494110155</v>
      </c>
      <c r="N33" s="11070">
        <f t="shared" si="0"/>
        <v>0.19775159447761015</v>
      </c>
      <c r="O33" s="11070"/>
      <c r="P33" s="11070">
        <f t="shared" si="1"/>
        <v>0.85709781749242175</v>
      </c>
      <c r="Q33" s="11070">
        <f t="shared" si="2"/>
        <v>0.60280709066886429</v>
      </c>
      <c r="R33" s="11070">
        <f t="shared" si="3"/>
        <v>1.2186596344365404</v>
      </c>
    </row>
    <row r="34" spans="1:18">
      <c r="A34" s="5763" t="s">
        <v>907</v>
      </c>
      <c r="B34" s="5764">
        <v>-0.20684544760533685</v>
      </c>
      <c r="C34" s="5765">
        <v>9.3342133334077607E-2</v>
      </c>
      <c r="D34" s="5766">
        <v>-2.2159922879095064</v>
      </c>
      <c r="E34" s="5767">
        <v>2.6692030321632896E-2</v>
      </c>
      <c r="F34" s="5768">
        <v>-0.38979266718026462</v>
      </c>
      <c r="G34" s="5769">
        <v>-2.3898228030409113E-2</v>
      </c>
      <c r="J34" t="s">
        <v>31</v>
      </c>
      <c r="K34" s="11066">
        <v>60</v>
      </c>
      <c r="L34">
        <f t="shared" si="4"/>
        <v>-0.2701961212737003</v>
      </c>
      <c r="M34" s="11070">
        <f t="shared" si="5"/>
        <v>-0.64811846563120479</v>
      </c>
      <c r="N34" s="11070">
        <f t="shared" si="0"/>
        <v>0.10772622308380431</v>
      </c>
      <c r="O34" s="11070"/>
      <c r="P34" s="11070">
        <f t="shared" si="1"/>
        <v>0.76322979405829161</v>
      </c>
      <c r="Q34" s="11070">
        <f t="shared" si="2"/>
        <v>0.52302894847771431</v>
      </c>
      <c r="R34" s="11070">
        <f t="shared" si="3"/>
        <v>1.1137427865774869</v>
      </c>
    </row>
    <row r="35" spans="1:18">
      <c r="A35" s="5770" t="s">
        <v>908</v>
      </c>
      <c r="B35" s="5771">
        <v>0.13015913377335062</v>
      </c>
      <c r="C35" s="5772">
        <v>8.0332754854030949E-2</v>
      </c>
      <c r="D35" s="5773">
        <v>1.6202498471496085</v>
      </c>
      <c r="E35" s="5774">
        <v>0.10517861756573292</v>
      </c>
      <c r="F35" s="5775">
        <v>-2.7290172519435246E-2</v>
      </c>
      <c r="G35" s="5776">
        <v>0.28760844006613651</v>
      </c>
      <c r="J35" t="s">
        <v>32</v>
      </c>
      <c r="K35" s="11066">
        <v>68</v>
      </c>
      <c r="L35">
        <f t="shared" si="4"/>
        <v>-3.441502914542971E-2</v>
      </c>
      <c r="M35" s="11070">
        <f t="shared" si="5"/>
        <v>-0.39169419703540853</v>
      </c>
      <c r="N35" s="11070">
        <f t="shared" si="0"/>
        <v>0.32286413874454911</v>
      </c>
      <c r="O35" s="11070"/>
      <c r="P35" s="11070">
        <f t="shared" si="1"/>
        <v>0.9661704325260051</v>
      </c>
      <c r="Q35" s="11070">
        <f t="shared" si="2"/>
        <v>0.67591077787947085</v>
      </c>
      <c r="R35" s="11070">
        <f t="shared" si="3"/>
        <v>1.3810777032082597</v>
      </c>
    </row>
    <row r="36" spans="1:18">
      <c r="A36" s="5777" t="s">
        <v>909</v>
      </c>
      <c r="B36" s="5778">
        <v>-0.16638740351921896</v>
      </c>
      <c r="C36" s="5779">
        <v>9.6272078636073982E-2</v>
      </c>
      <c r="D36" s="5780">
        <v>-1.7283038434040019</v>
      </c>
      <c r="E36" s="5781">
        <v>8.3933764372970912E-2</v>
      </c>
      <c r="F36" s="5782">
        <v>-0.35507721036273188</v>
      </c>
      <c r="G36" s="5783">
        <v>2.2302403324293979E-2</v>
      </c>
      <c r="J36" t="s">
        <v>33</v>
      </c>
      <c r="K36" s="11066">
        <v>54</v>
      </c>
      <c r="L36">
        <f t="shared" si="4"/>
        <v>-0.1538204602497697</v>
      </c>
      <c r="M36" s="11070">
        <f t="shared" si="5"/>
        <v>-0.53384433926489716</v>
      </c>
      <c r="N36" s="11070">
        <f t="shared" si="0"/>
        <v>0.2262034187653581</v>
      </c>
      <c r="O36" s="11070"/>
      <c r="P36" s="11070">
        <f t="shared" ref="P36:P65" si="6">EXP(L36)</f>
        <v>0.85742594923369309</v>
      </c>
      <c r="Q36" s="11070">
        <f t="shared" ref="Q36:Q65" si="7">EXP(M36)</f>
        <v>0.5863465163936894</v>
      </c>
      <c r="R36" s="11070">
        <f t="shared" ref="R36:R65" si="8">EXP(N36)</f>
        <v>1.2538306920300348</v>
      </c>
    </row>
    <row r="37" spans="1:18">
      <c r="A37" s="5784" t="s">
        <v>910</v>
      </c>
      <c r="B37" s="5785">
        <v>0.39510554791550673</v>
      </c>
      <c r="C37" s="5786">
        <v>8.0721429327013428E-2</v>
      </c>
      <c r="D37" s="5787">
        <v>4.8946797797011339</v>
      </c>
      <c r="E37" s="5788">
        <v>9.8465927135289238E-7</v>
      </c>
      <c r="F37" s="5789">
        <v>0.23689445365396514</v>
      </c>
      <c r="G37" s="5790">
        <v>0.55331664217704835</v>
      </c>
      <c r="J37" t="s">
        <v>34</v>
      </c>
      <c r="K37" s="11066">
        <v>59</v>
      </c>
      <c r="L37">
        <f t="shared" si="4"/>
        <v>0.34440781040344542</v>
      </c>
      <c r="M37" s="11070">
        <f t="shared" si="5"/>
        <v>-8.1715665388459868E-3</v>
      </c>
      <c r="N37" s="11070">
        <f t="shared" si="0"/>
        <v>0.69698718734573695</v>
      </c>
      <c r="O37" s="11070"/>
      <c r="P37" s="11070">
        <f t="shared" si="6"/>
        <v>1.4111540014622532</v>
      </c>
      <c r="Q37" s="11070">
        <f t="shared" si="7"/>
        <v>0.99186172995444033</v>
      </c>
      <c r="R37" s="11070">
        <f t="shared" si="8"/>
        <v>2.0076947781162997</v>
      </c>
    </row>
    <row r="38" spans="1:18">
      <c r="A38" s="5791" t="s">
        <v>911</v>
      </c>
      <c r="B38" s="5792">
        <v>0.20488909148926365</v>
      </c>
      <c r="C38" s="5793">
        <v>8.0631733618753976E-2</v>
      </c>
      <c r="D38" s="5794">
        <v>2.5410478268770462</v>
      </c>
      <c r="E38" s="5795">
        <v>1.10520800098322E-2</v>
      </c>
      <c r="F38" s="5796">
        <v>4.6853797585478391E-2</v>
      </c>
      <c r="G38" s="5797">
        <v>0.36292438539304894</v>
      </c>
      <c r="J38" t="s">
        <v>35</v>
      </c>
      <c r="K38" s="11066">
        <v>54</v>
      </c>
      <c r="L38">
        <f t="shared" si="4"/>
        <v>0.21745603475871295</v>
      </c>
      <c r="M38" s="11070">
        <f t="shared" si="5"/>
        <v>-0.13191333131668703</v>
      </c>
      <c r="N38" s="11070">
        <f t="shared" si="0"/>
        <v>0.56682540083411304</v>
      </c>
      <c r="O38" s="11070"/>
      <c r="P38" s="11070">
        <f t="shared" si="6"/>
        <v>1.2429107834339841</v>
      </c>
      <c r="Q38" s="11070">
        <f t="shared" si="7"/>
        <v>0.87641694969094552</v>
      </c>
      <c r="R38" s="11070">
        <f t="shared" si="8"/>
        <v>1.7626624132740001</v>
      </c>
    </row>
    <row r="39" spans="1:18">
      <c r="A39" s="5798" t="s">
        <v>912</v>
      </c>
      <c r="B39" s="5799">
        <v>0.15825185440291847</v>
      </c>
      <c r="C39" s="5800">
        <v>7.8388027679087327E-2</v>
      </c>
      <c r="D39" s="5801">
        <v>2.0188268424201921</v>
      </c>
      <c r="E39" s="5802">
        <v>4.3505220104640731E-2</v>
      </c>
      <c r="F39" s="5803">
        <v>4.6141433327784587E-3</v>
      </c>
      <c r="G39" s="5804">
        <v>0.31188956547305846</v>
      </c>
      <c r="J39" t="s">
        <v>36</v>
      </c>
      <c r="K39" s="11066">
        <v>71</v>
      </c>
      <c r="L39">
        <f t="shared" si="4"/>
        <v>-4.4281116984768332E-2</v>
      </c>
      <c r="M39" s="11070">
        <f t="shared" si="5"/>
        <v>-0.39956921595758232</v>
      </c>
      <c r="N39" s="11070">
        <f t="shared" si="0"/>
        <v>0.31100698198804566</v>
      </c>
      <c r="O39" s="11070"/>
      <c r="P39" s="11070">
        <f t="shared" si="6"/>
        <v>0.95668497927090168</v>
      </c>
      <c r="Q39" s="11070">
        <f t="shared" si="7"/>
        <v>0.67060887142100112</v>
      </c>
      <c r="R39" s="11070">
        <f t="shared" si="8"/>
        <v>1.364798750161454</v>
      </c>
    </row>
    <row r="40" spans="1:18">
      <c r="A40" s="5805" t="s">
        <v>913</v>
      </c>
      <c r="B40" s="5806">
        <v>-0.56896898517235672</v>
      </c>
      <c r="C40" s="5807">
        <v>0.10455866627406363</v>
      </c>
      <c r="D40" s="5808">
        <v>-5.4416243573823468</v>
      </c>
      <c r="E40" s="5809">
        <v>5.2796916469090359E-8</v>
      </c>
      <c r="F40" s="5810">
        <v>-0.77390020534106418</v>
      </c>
      <c r="G40" s="5811">
        <v>-0.36403776500364926</v>
      </c>
      <c r="J40" t="s">
        <v>1754</v>
      </c>
      <c r="K40" s="11066">
        <v>55</v>
      </c>
      <c r="L40">
        <f t="shared" si="4"/>
        <v>-0.56905497805920957</v>
      </c>
      <c r="M40" s="11070">
        <f t="shared" si="5"/>
        <v>-0.96592711250135876</v>
      </c>
      <c r="N40" s="11070">
        <f t="shared" si="0"/>
        <v>-0.17218284361706016</v>
      </c>
      <c r="O40" s="11070"/>
      <c r="P40" s="11070">
        <f t="shared" si="6"/>
        <v>0.56606012525265281</v>
      </c>
      <c r="Q40" s="11070">
        <f t="shared" si="7"/>
        <v>0.38063014913615351</v>
      </c>
      <c r="R40" s="11070">
        <f t="shared" si="8"/>
        <v>0.84182523672456544</v>
      </c>
    </row>
    <row r="41" spans="1:18">
      <c r="A41" s="5812" t="s">
        <v>914</v>
      </c>
      <c r="B41" s="5813">
        <v>2.5699677205049842E-2</v>
      </c>
      <c r="C41" s="5814">
        <v>7.8036807430880567E-2</v>
      </c>
      <c r="D41" s="5815">
        <v>0.32932763462693909</v>
      </c>
      <c r="E41" s="5816">
        <v>0.74190805863233711</v>
      </c>
      <c r="F41" s="5817">
        <v>-0.12724965482796372</v>
      </c>
      <c r="G41" s="5818">
        <v>0.1786490092380634</v>
      </c>
      <c r="J41" t="s">
        <v>1755</v>
      </c>
      <c r="K41" s="11066">
        <v>55</v>
      </c>
      <c r="L41">
        <f t="shared" si="4"/>
        <v>2.5613684318197105E-2</v>
      </c>
      <c r="M41" s="11070">
        <f t="shared" si="5"/>
        <v>-0.31927656198825827</v>
      </c>
      <c r="N41" s="11070">
        <f t="shared" si="0"/>
        <v>0.37050393062465237</v>
      </c>
      <c r="O41" s="11070"/>
      <c r="P41" s="11070">
        <f t="shared" si="6"/>
        <v>1.0259445334457713</v>
      </c>
      <c r="Q41" s="11070">
        <f t="shared" si="7"/>
        <v>0.72667455095473876</v>
      </c>
      <c r="R41" s="11070">
        <f t="shared" si="8"/>
        <v>1.4484643563261657</v>
      </c>
    </row>
    <row r="42" spans="1:18">
      <c r="A42" s="5819" t="s">
        <v>915</v>
      </c>
      <c r="B42" s="5820">
        <v>-6.0001678718077087E-2</v>
      </c>
      <c r="C42" s="5821">
        <v>8.413795683044116E-2</v>
      </c>
      <c r="D42" s="5822">
        <v>-0.71313448743467045</v>
      </c>
      <c r="E42" s="5823">
        <v>0.47576254052591616</v>
      </c>
      <c r="F42" s="5824">
        <v>-0.22490904383852756</v>
      </c>
      <c r="G42" s="5825">
        <v>0.1049056864023734</v>
      </c>
      <c r="J42" t="s">
        <v>39</v>
      </c>
      <c r="K42" s="11066">
        <v>71</v>
      </c>
      <c r="L42">
        <f t="shared" si="4"/>
        <v>-0.26253465010576382</v>
      </c>
      <c r="M42" s="11070">
        <f t="shared" si="5"/>
        <v>-0.62909240312888837</v>
      </c>
      <c r="N42" s="11070">
        <f t="shared" si="0"/>
        <v>0.10402310291736061</v>
      </c>
      <c r="O42" s="11070"/>
      <c r="P42" s="11070">
        <f t="shared" si="6"/>
        <v>0.76909971452041204</v>
      </c>
      <c r="Q42" s="11070">
        <f t="shared" si="7"/>
        <v>0.53307539908192436</v>
      </c>
      <c r="R42" s="11070">
        <f t="shared" si="8"/>
        <v>1.1096260902193198</v>
      </c>
    </row>
    <row r="43" spans="1:18">
      <c r="A43" s="5826" t="s">
        <v>916</v>
      </c>
      <c r="B43" s="5827">
        <v>0.30476480737870276</v>
      </c>
      <c r="C43" s="5828">
        <v>8.3584260701319732E-2</v>
      </c>
      <c r="D43" s="5829">
        <v>3.6461985165813728</v>
      </c>
      <c r="E43" s="5830">
        <v>2.6614839821139974E-4</v>
      </c>
      <c r="F43" s="5831">
        <v>0.14094266672970951</v>
      </c>
      <c r="G43" s="5832">
        <v>0.46858694802769602</v>
      </c>
      <c r="J43" t="s">
        <v>40</v>
      </c>
      <c r="K43" s="11066">
        <v>51</v>
      </c>
      <c r="L43">
        <f t="shared" si="4"/>
        <v>0.35529055911705848</v>
      </c>
      <c r="M43" s="11070">
        <f t="shared" si="5"/>
        <v>1.954872601931501E-3</v>
      </c>
      <c r="N43" s="11070">
        <f t="shared" si="0"/>
        <v>0.70862624563218546</v>
      </c>
      <c r="O43" s="11070"/>
      <c r="P43" s="11070">
        <f t="shared" si="6"/>
        <v>1.4265951042813512</v>
      </c>
      <c r="Q43" s="11070">
        <f t="shared" si="7"/>
        <v>1.0019567846110848</v>
      </c>
      <c r="R43" s="11070">
        <f t="shared" si="8"/>
        <v>2.0311989726677515</v>
      </c>
    </row>
    <row r="44" spans="1:18">
      <c r="A44" s="5833" t="s">
        <v>917</v>
      </c>
      <c r="B44" s="5834">
        <v>7.2663730851082034E-2</v>
      </c>
      <c r="C44" s="5835">
        <v>9.9424528068974422E-2</v>
      </c>
      <c r="D44" s="5836">
        <v>0.73084310544247744</v>
      </c>
      <c r="E44" s="5837">
        <v>0.46487499095590612</v>
      </c>
      <c r="F44" s="5838">
        <v>-0.1222047633439995</v>
      </c>
      <c r="G44" s="5839">
        <v>0.26753222504616359</v>
      </c>
      <c r="J44" t="s">
        <v>41</v>
      </c>
      <c r="K44" s="11066">
        <v>41</v>
      </c>
      <c r="L44">
        <f t="shared" si="4"/>
        <v>0.24971884415245893</v>
      </c>
      <c r="M44" s="11070">
        <f t="shared" si="5"/>
        <v>-0.12859477489048621</v>
      </c>
      <c r="N44" s="11070">
        <f t="shared" si="0"/>
        <v>0.62803246319540418</v>
      </c>
      <c r="O44" s="11070"/>
      <c r="P44" s="11070">
        <f t="shared" si="6"/>
        <v>1.283664456178905</v>
      </c>
      <c r="Q44" s="11070">
        <f t="shared" si="7"/>
        <v>0.87933022004379024</v>
      </c>
      <c r="R44" s="11070">
        <f t="shared" si="8"/>
        <v>1.8739199432666205</v>
      </c>
    </row>
    <row r="45" spans="1:18">
      <c r="A45" s="5840" t="s">
        <v>918</v>
      </c>
      <c r="B45" s="5841">
        <v>0.62277250527688466</v>
      </c>
      <c r="C45" s="5842">
        <v>7.9602784143403035E-2</v>
      </c>
      <c r="D45" s="5843">
        <v>7.8235015518423427</v>
      </c>
      <c r="E45" s="5844">
        <v>5.1373923067102276E-15</v>
      </c>
      <c r="F45" s="5845">
        <v>0.46675391528669863</v>
      </c>
      <c r="G45" s="5846">
        <v>0.77879109526707069</v>
      </c>
      <c r="J45" t="s">
        <v>42</v>
      </c>
      <c r="K45" s="11066">
        <v>60</v>
      </c>
      <c r="L45">
        <f t="shared" si="4"/>
        <v>0.55942183160852121</v>
      </c>
      <c r="M45" s="11070">
        <f t="shared" si="5"/>
        <v>0.20842811683575835</v>
      </c>
      <c r="N45" s="11070">
        <f t="shared" si="0"/>
        <v>0.91041554638128408</v>
      </c>
      <c r="O45" s="11070"/>
      <c r="P45" s="11070">
        <f t="shared" si="6"/>
        <v>1.7496606093424691</v>
      </c>
      <c r="Q45" s="11070">
        <f t="shared" si="7"/>
        <v>1.231740385482115</v>
      </c>
      <c r="R45" s="11070">
        <f t="shared" si="8"/>
        <v>2.4853550991481317</v>
      </c>
    </row>
    <row r="46" spans="1:18">
      <c r="A46" s="5847" t="s">
        <v>919</v>
      </c>
      <c r="B46" s="5848">
        <v>0.26930550735701331</v>
      </c>
      <c r="C46" s="5849">
        <v>7.897351816484785E-2</v>
      </c>
      <c r="D46" s="5850">
        <v>3.4100735742185124</v>
      </c>
      <c r="E46" s="5851">
        <v>6.494535676835185E-4</v>
      </c>
      <c r="F46" s="5852">
        <v>0.1145202560214918</v>
      </c>
      <c r="G46" s="5853">
        <v>0.42409075869253482</v>
      </c>
      <c r="J46" t="s">
        <v>43</v>
      </c>
      <c r="K46" s="11066">
        <v>63</v>
      </c>
      <c r="L46">
        <f t="shared" si="4"/>
        <v>0.16799602521974355</v>
      </c>
      <c r="M46" s="11070">
        <f t="shared" si="5"/>
        <v>-0.18358487720383587</v>
      </c>
      <c r="N46" s="11070">
        <f t="shared" si="0"/>
        <v>0.51957692764332286</v>
      </c>
      <c r="O46" s="11070"/>
      <c r="P46" s="11070">
        <f t="shared" si="6"/>
        <v>1.1829319087440708</v>
      </c>
      <c r="Q46" s="11070">
        <f t="shared" si="7"/>
        <v>0.83228123103617935</v>
      </c>
      <c r="R46" s="11070">
        <f t="shared" si="8"/>
        <v>1.6813161808091541</v>
      </c>
    </row>
    <row r="47" spans="1:18">
      <c r="A47" s="5854" t="s">
        <v>920</v>
      </c>
      <c r="B47" s="5855">
        <v>0.27593155470503239</v>
      </c>
      <c r="C47" s="5856">
        <v>8.398739942495996E-2</v>
      </c>
      <c r="D47" s="5857">
        <v>3.2853922921088698</v>
      </c>
      <c r="E47" s="5858">
        <v>1.0184047077681012E-3</v>
      </c>
      <c r="F47" s="5859">
        <v>0.11131927667693084</v>
      </c>
      <c r="G47" s="5860">
        <v>0.44054383273313391</v>
      </c>
      <c r="J47" t="s">
        <v>44</v>
      </c>
      <c r="K47" s="11066">
        <v>64</v>
      </c>
      <c r="L47">
        <f t="shared" si="4"/>
        <v>0.16196913641146049</v>
      </c>
      <c r="M47" s="11070">
        <f t="shared" si="5"/>
        <v>-0.20004563480652593</v>
      </c>
      <c r="N47" s="11070">
        <f t="shared" si="0"/>
        <v>0.52398390762944691</v>
      </c>
      <c r="O47" s="11070"/>
      <c r="P47" s="11070">
        <f t="shared" si="6"/>
        <v>1.1758239506143651</v>
      </c>
      <c r="Q47" s="11070">
        <f t="shared" si="7"/>
        <v>0.8186933913109733</v>
      </c>
      <c r="R47" s="11070">
        <f t="shared" si="8"/>
        <v>1.6887420583968282</v>
      </c>
    </row>
    <row r="48" spans="1:18">
      <c r="A48" s="5861" t="s">
        <v>921</v>
      </c>
      <c r="B48" s="5862">
        <v>0.24418485482276117</v>
      </c>
      <c r="C48" s="5863">
        <v>0.11176223364322044</v>
      </c>
      <c r="D48" s="5864">
        <v>2.1848601881228915</v>
      </c>
      <c r="E48" s="5865">
        <v>2.8899099348025779E-2</v>
      </c>
      <c r="F48" s="5866">
        <v>2.5134902050298391E-2</v>
      </c>
      <c r="G48" s="5867">
        <v>0.46323480759522395</v>
      </c>
      <c r="J48" t="s">
        <v>45</v>
      </c>
      <c r="K48" s="11066">
        <v>66</v>
      </c>
      <c r="L48">
        <f t="shared" si="4"/>
        <v>0.10491656421658502</v>
      </c>
      <c r="M48" s="11070">
        <f t="shared" si="5"/>
        <v>-0.31274956594941672</v>
      </c>
      <c r="N48" s="11070">
        <f t="shared" si="0"/>
        <v>0.52258269438258675</v>
      </c>
      <c r="O48" s="11070"/>
      <c r="P48" s="11070">
        <f t="shared" si="6"/>
        <v>1.110617941211798</v>
      </c>
      <c r="Q48" s="11070">
        <f t="shared" si="7"/>
        <v>0.73143306537936814</v>
      </c>
      <c r="R48" s="11070">
        <f t="shared" si="8"/>
        <v>1.6863774277168817</v>
      </c>
    </row>
    <row r="49" spans="1:18">
      <c r="A49" s="5868" t="s">
        <v>922</v>
      </c>
      <c r="B49" s="5869">
        <v>0.23651510606102971</v>
      </c>
      <c r="C49" s="5870">
        <v>7.8618080131403006E-2</v>
      </c>
      <c r="D49" s="5871">
        <v>3.0084060265236205</v>
      </c>
      <c r="E49" s="5872">
        <v>2.6262200862122733E-3</v>
      </c>
      <c r="F49" s="5873">
        <v>8.2426500469795827E-2</v>
      </c>
      <c r="G49" s="5874">
        <v>0.3906037116522636</v>
      </c>
      <c r="J49" t="s">
        <v>46</v>
      </c>
      <c r="K49" s="11066">
        <v>63</v>
      </c>
      <c r="L49">
        <f t="shared" si="4"/>
        <v>0.13520562392376001</v>
      </c>
      <c r="M49" s="11070">
        <f t="shared" si="5"/>
        <v>-0.21567863275553179</v>
      </c>
      <c r="N49" s="11070">
        <f t="shared" si="0"/>
        <v>0.48608988060305169</v>
      </c>
      <c r="O49" s="11070"/>
      <c r="P49" s="11070">
        <f t="shared" si="6"/>
        <v>1.1447721526936523</v>
      </c>
      <c r="Q49" s="11070">
        <f t="shared" si="7"/>
        <v>0.80599428041859533</v>
      </c>
      <c r="R49" s="11070">
        <f t="shared" si="8"/>
        <v>1.6259461306626704</v>
      </c>
    </row>
    <row r="50" spans="1:18">
      <c r="A50" s="5875" t="s">
        <v>923</v>
      </c>
      <c r="B50" s="5876">
        <v>0.55530803553980945</v>
      </c>
      <c r="C50" s="5877">
        <v>8.1788598944395288E-2</v>
      </c>
      <c r="D50" s="5878">
        <v>6.7895531003941096</v>
      </c>
      <c r="E50" s="5879">
        <v>1.1248142609542737E-11</v>
      </c>
      <c r="F50" s="5880">
        <v>0.39500532726280402</v>
      </c>
      <c r="G50" s="5881">
        <v>0.71561074381681489</v>
      </c>
      <c r="J50" t="s">
        <v>1756</v>
      </c>
      <c r="K50" s="11066">
        <v>63</v>
      </c>
      <c r="L50">
        <f t="shared" si="4"/>
        <v>0.4539985534025397</v>
      </c>
      <c r="M50" s="11070">
        <f t="shared" si="5"/>
        <v>9.6900194037476406E-2</v>
      </c>
      <c r="N50" s="11070">
        <f t="shared" si="0"/>
        <v>0.81109691276760298</v>
      </c>
      <c r="O50" s="11070"/>
      <c r="P50" s="11070">
        <f t="shared" si="6"/>
        <v>1.5745957196672022</v>
      </c>
      <c r="Q50" s="11070">
        <f t="shared" si="7"/>
        <v>1.1017504068736146</v>
      </c>
      <c r="R50" s="11070">
        <f t="shared" si="8"/>
        <v>2.2503750985033117</v>
      </c>
    </row>
    <row r="51" spans="1:18">
      <c r="A51" s="5882" t="s">
        <v>924</v>
      </c>
      <c r="B51" s="5883">
        <v>0.15601115174306682</v>
      </c>
      <c r="C51" s="5884">
        <v>7.9997807474639041E-2</v>
      </c>
      <c r="D51" s="5885">
        <v>1.9501928448792247</v>
      </c>
      <c r="E51" s="5886">
        <v>5.1153138296828264E-2</v>
      </c>
      <c r="F51" s="5887">
        <v>-7.8166974939480882E-4</v>
      </c>
      <c r="G51" s="5888">
        <v>0.31280397323552844</v>
      </c>
      <c r="J51" t="s">
        <v>48</v>
      </c>
      <c r="K51" s="11066">
        <v>58</v>
      </c>
      <c r="L51">
        <f t="shared" si="4"/>
        <v>0.11796635038730763</v>
      </c>
      <c r="M51" s="11070">
        <f t="shared" si="5"/>
        <v>-0.23258791168407689</v>
      </c>
      <c r="N51" s="11070">
        <f t="shared" si="0"/>
        <v>0.46852061245869214</v>
      </c>
      <c r="O51" s="11070"/>
      <c r="P51" s="11070">
        <f t="shared" si="6"/>
        <v>1.1252062479758582</v>
      </c>
      <c r="Q51" s="11070">
        <f t="shared" si="7"/>
        <v>0.79248007802610476</v>
      </c>
      <c r="R51" s="11070">
        <f t="shared" si="8"/>
        <v>1.5976289317423105</v>
      </c>
    </row>
    <row r="52" spans="1:18">
      <c r="A52" s="5889" t="s">
        <v>925</v>
      </c>
      <c r="B52" s="5890">
        <v>0.28240682393989713</v>
      </c>
      <c r="C52" s="5891">
        <v>9.4887077608965642E-2</v>
      </c>
      <c r="D52" s="5892">
        <v>2.9762411390064059</v>
      </c>
      <c r="E52" s="5893">
        <v>2.9180531550886397E-3</v>
      </c>
      <c r="F52" s="5894">
        <v>9.6431569228067504E-2</v>
      </c>
      <c r="G52" s="5895">
        <v>0.46838207865172676</v>
      </c>
      <c r="J52" t="s">
        <v>49</v>
      </c>
      <c r="K52" s="11066">
        <v>77</v>
      </c>
      <c r="L52">
        <f t="shared" si="4"/>
        <v>3.9562356143976185E-3</v>
      </c>
      <c r="M52" s="11070">
        <f t="shared" si="5"/>
        <v>-0.38731045961106803</v>
      </c>
      <c r="N52" s="11070">
        <f t="shared" si="0"/>
        <v>0.39522293083986326</v>
      </c>
      <c r="O52" s="11070"/>
      <c r="P52" s="11070">
        <f t="shared" si="6"/>
        <v>1.0039640718450997</v>
      </c>
      <c r="Q52" s="11070">
        <f t="shared" si="7"/>
        <v>0.67888029729319488</v>
      </c>
      <c r="R52" s="11070">
        <f t="shared" si="8"/>
        <v>1.4847151428235981</v>
      </c>
    </row>
    <row r="53" spans="1:18">
      <c r="A53" s="5896" t="s">
        <v>926</v>
      </c>
      <c r="B53" s="5897">
        <v>-0.13745373653047283</v>
      </c>
      <c r="C53" s="5898">
        <v>8.0750476590039214E-2</v>
      </c>
      <c r="D53" s="5899">
        <v>-1.7022034090066054</v>
      </c>
      <c r="E53" s="5900">
        <v>8.8717243950759431E-2</v>
      </c>
      <c r="F53" s="5901">
        <v>-0.29572176238139442</v>
      </c>
      <c r="G53" s="5902">
        <v>2.0814289320448764E-2</v>
      </c>
      <c r="J53" t="s">
        <v>50</v>
      </c>
      <c r="K53" s="11066">
        <v>59</v>
      </c>
      <c r="L53">
        <f t="shared" si="4"/>
        <v>-0.18815147404253407</v>
      </c>
      <c r="M53" s="11070">
        <f t="shared" si="5"/>
        <v>-0.54078778257420546</v>
      </c>
      <c r="N53" s="11070">
        <f t="shared" si="0"/>
        <v>0.16448483448913731</v>
      </c>
      <c r="O53" s="11070"/>
      <c r="P53" s="11070">
        <f t="shared" si="6"/>
        <v>0.82848920311882057</v>
      </c>
      <c r="Q53" s="11070">
        <f t="shared" si="7"/>
        <v>0.58228935423533201</v>
      </c>
      <c r="R53" s="11070">
        <f t="shared" si="8"/>
        <v>1.1787856925288256</v>
      </c>
    </row>
    <row r="54" spans="1:18">
      <c r="A54" s="5903" t="s">
        <v>927</v>
      </c>
      <c r="B54" s="5904">
        <v>-0.37901265254153388</v>
      </c>
      <c r="C54" s="5905">
        <v>8.1336372177128968E-2</v>
      </c>
      <c r="D54" s="5906">
        <v>-4.6598175256224268</v>
      </c>
      <c r="E54" s="5907">
        <v>3.1648982639384076E-6</v>
      </c>
      <c r="F54" s="5908">
        <v>-0.53842901264185228</v>
      </c>
      <c r="G54" s="5909">
        <v>-0.21959629244121542</v>
      </c>
      <c r="J54" t="s">
        <v>51</v>
      </c>
      <c r="K54" s="11066">
        <v>64</v>
      </c>
      <c r="L54">
        <f t="shared" si="4"/>
        <v>-0.49297507083510572</v>
      </c>
      <c r="M54" s="11070">
        <f t="shared" si="5"/>
        <v>-0.84979392412530907</v>
      </c>
      <c r="N54" s="11070">
        <f t="shared" si="0"/>
        <v>-0.13615621754490237</v>
      </c>
      <c r="O54" s="11070"/>
      <c r="P54" s="11070">
        <f t="shared" si="6"/>
        <v>0.61080649577194057</v>
      </c>
      <c r="Q54" s="11070">
        <f t="shared" si="7"/>
        <v>0.42750302093087927</v>
      </c>
      <c r="R54" s="11070">
        <f t="shared" si="8"/>
        <v>0.87270628980542275</v>
      </c>
    </row>
    <row r="55" spans="1:18">
      <c r="A55" s="5910" t="s">
        <v>928</v>
      </c>
      <c r="B55" s="5911">
        <v>-0.29646749673995904</v>
      </c>
      <c r="C55" s="5912">
        <v>9.8665797002151459E-2</v>
      </c>
      <c r="D55" s="5913">
        <v>-3.0047646271330928</v>
      </c>
      <c r="E55" s="5914">
        <v>2.6578644090751169E-3</v>
      </c>
      <c r="F55" s="5915">
        <v>-0.48984890537011594</v>
      </c>
      <c r="G55" s="5916">
        <v>-0.10308608810980216</v>
      </c>
      <c r="J55" t="s">
        <v>1757</v>
      </c>
      <c r="K55" s="11066">
        <v>86</v>
      </c>
      <c r="L55">
        <f t="shared" si="4"/>
        <v>-0.68879451047217755</v>
      </c>
      <c r="M55" s="11070">
        <f t="shared" si="5"/>
        <v>-1.0929289385324137</v>
      </c>
      <c r="N55" s="11070">
        <f t="shared" si="0"/>
        <v>-0.28466008241194152</v>
      </c>
      <c r="O55" s="11070"/>
      <c r="P55" s="11070">
        <f t="shared" si="6"/>
        <v>0.50218107835763681</v>
      </c>
      <c r="Q55" s="11070">
        <f t="shared" si="7"/>
        <v>0.33523317700313726</v>
      </c>
      <c r="R55" s="11070">
        <f t="shared" si="8"/>
        <v>0.75226992064117448</v>
      </c>
    </row>
    <row r="56" spans="1:18">
      <c r="A56" s="5917" t="s">
        <v>929</v>
      </c>
      <c r="B56" s="5918">
        <v>0.2571886245312528</v>
      </c>
      <c r="C56" s="5919">
        <v>7.9589734123986802E-2</v>
      </c>
      <c r="D56" s="5920">
        <v>3.2314296229536108</v>
      </c>
      <c r="E56" s="5921">
        <v>1.2317265169769403E-3</v>
      </c>
      <c r="F56" s="5922">
        <v>0.10119561210912012</v>
      </c>
      <c r="G56" s="5923">
        <v>0.4131816369533855</v>
      </c>
      <c r="J56" t="s">
        <v>53</v>
      </c>
      <c r="K56" s="11066">
        <v>75</v>
      </c>
      <c r="L56">
        <f t="shared" si="4"/>
        <v>4.043908518357564E-3</v>
      </c>
      <c r="M56" s="11070">
        <f t="shared" si="5"/>
        <v>-0.35602686021375718</v>
      </c>
      <c r="N56" s="11070">
        <f t="shared" si="0"/>
        <v>0.36411467725047231</v>
      </c>
      <c r="O56" s="11070"/>
      <c r="P56" s="11070">
        <f t="shared" si="6"/>
        <v>1.0040520961493666</v>
      </c>
      <c r="Q56" s="11070">
        <f t="shared" si="7"/>
        <v>0.70045380564362492</v>
      </c>
      <c r="R56" s="11070">
        <f t="shared" si="8"/>
        <v>1.4392392526950535</v>
      </c>
    </row>
    <row r="57" spans="1:18">
      <c r="A57" s="5924" t="s">
        <v>930</v>
      </c>
      <c r="B57" s="5925">
        <v>0.19301241319915008</v>
      </c>
      <c r="C57" s="5926">
        <v>8.0884147408686866E-2</v>
      </c>
      <c r="D57" s="5927">
        <v>2.3862823480589817</v>
      </c>
      <c r="E57" s="5928">
        <v>1.7019678514426033E-2</v>
      </c>
      <c r="F57" s="5929">
        <v>3.44823973578951E-2</v>
      </c>
      <c r="G57" s="5930">
        <v>0.35154242904040506</v>
      </c>
      <c r="J57" t="s">
        <v>54</v>
      </c>
      <c r="K57" s="11066">
        <v>71</v>
      </c>
      <c r="L57">
        <f t="shared" si="4"/>
        <v>-9.5205581885366986E-3</v>
      </c>
      <c r="M57" s="11070">
        <f t="shared" si="5"/>
        <v>-0.36970096193246571</v>
      </c>
      <c r="N57" s="11070">
        <f t="shared" si="0"/>
        <v>0.35065984555539231</v>
      </c>
      <c r="O57" s="11070"/>
      <c r="P57" s="11070">
        <f t="shared" si="6"/>
        <v>0.99052461884171739</v>
      </c>
      <c r="Q57" s="11070">
        <f t="shared" si="7"/>
        <v>0.69094091738387931</v>
      </c>
      <c r="R57" s="11070">
        <f t="shared" si="8"/>
        <v>1.420004223004236</v>
      </c>
    </row>
    <row r="58" spans="1:18">
      <c r="A58" s="5931" t="s">
        <v>931</v>
      </c>
      <c r="B58" s="5932">
        <v>-4.3683475629941022E-2</v>
      </c>
      <c r="C58" s="5933">
        <v>8.9622650266217324E-2</v>
      </c>
      <c r="D58" s="5934">
        <v>-0.48741557519424555</v>
      </c>
      <c r="E58" s="5935">
        <v>0.62596385818866218</v>
      </c>
      <c r="F58" s="5936">
        <v>-0.21934064235075604</v>
      </c>
      <c r="G58" s="5937">
        <v>0.13197369109087401</v>
      </c>
      <c r="J58" t="s">
        <v>55</v>
      </c>
      <c r="K58" s="11066">
        <v>72</v>
      </c>
      <c r="L58">
        <f t="shared" si="4"/>
        <v>-0.25886938317392993</v>
      </c>
      <c r="M58" s="11070">
        <f t="shared" si="5"/>
        <v>-0.63678377989924584</v>
      </c>
      <c r="N58" s="11070">
        <f t="shared" si="0"/>
        <v>0.11904501355138608</v>
      </c>
      <c r="O58" s="11070"/>
      <c r="P58" s="11070">
        <f t="shared" si="6"/>
        <v>0.77192384270148973</v>
      </c>
      <c r="Q58" s="11070">
        <f t="shared" si="7"/>
        <v>0.52899104263764585</v>
      </c>
      <c r="R58" s="11070">
        <f t="shared" si="8"/>
        <v>1.1264206213397032</v>
      </c>
    </row>
    <row r="59" spans="1:18">
      <c r="A59" s="5938" t="s">
        <v>932</v>
      </c>
      <c r="B59" s="5939">
        <v>-0.3206592252057987</v>
      </c>
      <c r="C59" s="5940">
        <v>8.5563168592004149E-2</v>
      </c>
      <c r="D59" s="5941">
        <v>-3.7476314924102074</v>
      </c>
      <c r="E59" s="5942">
        <v>1.7851225944304417E-4</v>
      </c>
      <c r="F59" s="5943">
        <v>-0.48835995404925553</v>
      </c>
      <c r="G59" s="5944">
        <v>-0.15295849636234188</v>
      </c>
      <c r="J59" t="s">
        <v>56</v>
      </c>
      <c r="K59" s="11066">
        <v>62</v>
      </c>
      <c r="L59">
        <f t="shared" si="4"/>
        <v>-0.40931577118676632</v>
      </c>
      <c r="M59" s="11070">
        <f t="shared" si="5"/>
        <v>-0.77320530901645401</v>
      </c>
      <c r="N59" s="11070">
        <f t="shared" si="0"/>
        <v>-4.5426233357078627E-2</v>
      </c>
      <c r="O59" s="11070"/>
      <c r="P59" s="11070">
        <f t="shared" si="6"/>
        <v>0.66410449414507</v>
      </c>
      <c r="Q59" s="11070">
        <f t="shared" si="7"/>
        <v>0.46153134430888954</v>
      </c>
      <c r="R59" s="11070">
        <f t="shared" si="8"/>
        <v>0.95559009064508404</v>
      </c>
    </row>
    <row r="60" spans="1:18">
      <c r="A60" s="5945" t="s">
        <v>933</v>
      </c>
      <c r="B60" s="5946">
        <v>0.24764164724041887</v>
      </c>
      <c r="C60" s="5947">
        <v>9.3847748188482877E-2</v>
      </c>
      <c r="D60" s="5948">
        <v>2.6387596082013376</v>
      </c>
      <c r="E60" s="5949">
        <v>8.3209962208650543E-3</v>
      </c>
      <c r="F60" s="5950">
        <v>6.3703440760808361E-2</v>
      </c>
      <c r="G60" s="5951">
        <v>0.43157985372002938</v>
      </c>
      <c r="J60" t="s">
        <v>57</v>
      </c>
      <c r="K60" s="11066">
        <v>58</v>
      </c>
      <c r="L60">
        <f t="shared" si="4"/>
        <v>0.20959684588465971</v>
      </c>
      <c r="M60" s="11070">
        <f t="shared" si="5"/>
        <v>-0.16810280117387366</v>
      </c>
      <c r="N60" s="11070">
        <f t="shared" si="0"/>
        <v>0.58729649294319308</v>
      </c>
      <c r="O60" s="11070"/>
      <c r="P60" s="11070">
        <f t="shared" si="6"/>
        <v>1.2331807978132416</v>
      </c>
      <c r="Q60" s="11070">
        <f t="shared" si="7"/>
        <v>0.84526693578484557</v>
      </c>
      <c r="R60" s="11070">
        <f t="shared" si="8"/>
        <v>1.7991179066803002</v>
      </c>
    </row>
    <row r="61" spans="1:18">
      <c r="A61" s="5952" t="s">
        <v>934</v>
      </c>
      <c r="B61" s="5953">
        <v>0.40690116971387885</v>
      </c>
      <c r="C61" s="5954">
        <v>7.9598395618420276E-2</v>
      </c>
      <c r="D61" s="5955">
        <v>5.1119267738069301</v>
      </c>
      <c r="E61" s="5956">
        <v>3.1888944415360531E-7</v>
      </c>
      <c r="F61" s="5957">
        <v>0.25089118107460429</v>
      </c>
      <c r="G61" s="5958">
        <v>0.56291115835315342</v>
      </c>
      <c r="J61" t="s">
        <v>1758</v>
      </c>
      <c r="K61" s="11066">
        <v>59</v>
      </c>
      <c r="L61">
        <f t="shared" si="4"/>
        <v>0.35620343220181755</v>
      </c>
      <c r="M61" s="11070">
        <f t="shared" si="5"/>
        <v>5.8251608817931899E-3</v>
      </c>
      <c r="N61" s="11070">
        <f t="shared" si="0"/>
        <v>0.70658170352184202</v>
      </c>
      <c r="O61" s="11070"/>
      <c r="P61" s="11070">
        <f t="shared" si="6"/>
        <v>1.4278979991532499</v>
      </c>
      <c r="Q61" s="11070">
        <f t="shared" si="7"/>
        <v>1.0058421601231853</v>
      </c>
      <c r="R61" s="11070">
        <f t="shared" si="8"/>
        <v>2.0270503433025233</v>
      </c>
    </row>
    <row r="62" spans="1:18">
      <c r="A62" s="5959" t="s">
        <v>935</v>
      </c>
      <c r="B62" s="5960">
        <v>0.44506836580866799</v>
      </c>
      <c r="C62" s="5961">
        <v>7.8525963553969541E-2</v>
      </c>
      <c r="D62" s="5962">
        <v>5.6677861138600374</v>
      </c>
      <c r="E62" s="5963">
        <v>1.4465437759396744E-8</v>
      </c>
      <c r="F62" s="5964">
        <v>0.29116030539158277</v>
      </c>
      <c r="G62" s="5965">
        <v>0.5989764262257532</v>
      </c>
      <c r="J62" t="s">
        <v>1759</v>
      </c>
      <c r="K62" s="11066">
        <v>72</v>
      </c>
      <c r="L62">
        <f t="shared" si="4"/>
        <v>0.22988245826467907</v>
      </c>
      <c r="M62" s="11070">
        <f t="shared" si="5"/>
        <v>-0.12628283215690705</v>
      </c>
      <c r="N62" s="11070">
        <f t="shared" si="0"/>
        <v>0.5860477486862653</v>
      </c>
      <c r="O62" s="11070"/>
      <c r="P62" s="11070">
        <f t="shared" si="6"/>
        <v>1.2584520805943415</v>
      </c>
      <c r="Q62" s="11070">
        <f t="shared" si="7"/>
        <v>0.88136553301337661</v>
      </c>
      <c r="R62" s="11070">
        <f t="shared" si="8"/>
        <v>1.796872670681338</v>
      </c>
    </row>
    <row r="63" spans="1:18">
      <c r="A63" s="5966" t="s">
        <v>936</v>
      </c>
      <c r="B63" s="5967">
        <v>0.41695281548852886</v>
      </c>
      <c r="C63" s="5968">
        <v>8.1008826443490389E-2</v>
      </c>
      <c r="D63" s="5969">
        <v>5.1470047622450634</v>
      </c>
      <c r="E63" s="5970">
        <v>2.6467861007018181E-7</v>
      </c>
      <c r="F63" s="5971">
        <v>0.25817843322943179</v>
      </c>
      <c r="G63" s="5972">
        <v>0.57572719774762593</v>
      </c>
      <c r="J63" t="s">
        <v>1760</v>
      </c>
      <c r="K63" s="11066">
        <v>74</v>
      </c>
      <c r="L63">
        <f t="shared" si="4"/>
        <v>0.17646103563193583</v>
      </c>
      <c r="M63" s="11070">
        <f t="shared" si="5"/>
        <v>-0.18578426083531641</v>
      </c>
      <c r="N63" s="11070">
        <f t="shared" si="0"/>
        <v>0.53870633209918783</v>
      </c>
      <c r="O63" s="11070"/>
      <c r="P63" s="11070">
        <f t="shared" si="6"/>
        <v>1.1929879418327141</v>
      </c>
      <c r="Q63" s="11070">
        <f t="shared" si="7"/>
        <v>0.83045273683703524</v>
      </c>
      <c r="R63" s="11070">
        <f t="shared" si="8"/>
        <v>1.7137883545051664</v>
      </c>
    </row>
    <row r="64" spans="1:18">
      <c r="A64" s="5973" t="s">
        <v>937</v>
      </c>
      <c r="B64" s="5974">
        <v>-0.12742875493729725</v>
      </c>
      <c r="C64" s="5975">
        <v>8.1285694332233593E-2</v>
      </c>
      <c r="D64" s="5976">
        <v>-1.5676652083017979</v>
      </c>
      <c r="E64" s="5977">
        <v>0.11695928528707533</v>
      </c>
      <c r="F64" s="5978">
        <v>-0.28674578828680664</v>
      </c>
      <c r="G64" s="5979">
        <v>3.1888278412212173E-2</v>
      </c>
      <c r="J64" t="s">
        <v>61</v>
      </c>
      <c r="K64" s="11066">
        <v>57</v>
      </c>
      <c r="L64">
        <f t="shared" si="4"/>
        <v>-0.15282062013675424</v>
      </c>
      <c r="M64" s="11070">
        <f t="shared" si="5"/>
        <v>-0.50529225196335947</v>
      </c>
      <c r="N64" s="11070">
        <f t="shared" si="0"/>
        <v>0.199651011689851</v>
      </c>
      <c r="O64" s="11070"/>
      <c r="P64" s="11070">
        <f t="shared" si="6"/>
        <v>0.8582836668104431</v>
      </c>
      <c r="Q64" s="11070">
        <f t="shared" si="7"/>
        <v>0.60332922550828383</v>
      </c>
      <c r="R64" s="11070">
        <f t="shared" si="8"/>
        <v>1.2209765772459922</v>
      </c>
    </row>
    <row r="65" spans="1:18">
      <c r="A65" s="5980" t="s">
        <v>938</v>
      </c>
      <c r="B65" s="5981">
        <v>0</v>
      </c>
      <c r="C65" s="5982"/>
      <c r="D65" s="5983"/>
      <c r="E65" s="5984"/>
      <c r="F65" s="5985"/>
      <c r="G65" s="5986"/>
      <c r="J65" t="s">
        <v>1761</v>
      </c>
      <c r="K65" s="11066">
        <v>51</v>
      </c>
      <c r="L65">
        <f t="shared" si="4"/>
        <v>5.0525751738355718E-2</v>
      </c>
      <c r="M65" s="11070">
        <f t="shared" si="5"/>
        <v>-0.13898779412777806</v>
      </c>
      <c r="N65" s="11070">
        <f t="shared" si="0"/>
        <v>0.2400392976044895</v>
      </c>
      <c r="O65" s="11070"/>
      <c r="P65" s="11070">
        <f t="shared" si="6"/>
        <v>1.0518239493013855</v>
      </c>
      <c r="Q65" s="11070">
        <f t="shared" si="7"/>
        <v>0.87023865041519588</v>
      </c>
      <c r="R65" s="11070">
        <f t="shared" si="8"/>
        <v>1.2712991083493306</v>
      </c>
    </row>
    <row r="66" spans="1:18">
      <c r="A66" s="5987" t="s">
        <v>939</v>
      </c>
      <c r="B66" s="5988">
        <v>0.69582549570976404</v>
      </c>
      <c r="C66" s="5989">
        <v>8.0901792034799344E-2</v>
      </c>
      <c r="D66" s="5990">
        <v>8.6008662874916233</v>
      </c>
      <c r="E66" s="5991">
        <v>7.9116618355335647E-18</v>
      </c>
      <c r="F66" s="5992">
        <v>0.53726089703680791</v>
      </c>
      <c r="G66" s="5993">
        <v>0.85439009438272018</v>
      </c>
    </row>
    <row r="68" spans="1:18">
      <c r="A68" t="s">
        <v>946</v>
      </c>
      <c r="B68">
        <v>4040</v>
      </c>
    </row>
    <row r="69" spans="1:18">
      <c r="A69" t="s">
        <v>947</v>
      </c>
      <c r="B69">
        <v>0.63674929977813766</v>
      </c>
    </row>
    <row r="70" spans="1:18">
      <c r="A70" t="s">
        <v>948</v>
      </c>
      <c r="B70">
        <v>0.28595125664688198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70"/>
  <sheetViews>
    <sheetView workbookViewId="0">
      <selection activeCell="P1" sqref="P1"/>
    </sheetView>
  </sheetViews>
  <sheetFormatPr defaultRowHeight="15"/>
  <cols>
    <col min="1" max="1" width="15.140625" customWidth="1"/>
  </cols>
  <sheetData>
    <row r="1" spans="1:18">
      <c r="A1" s="5994"/>
      <c r="B1" s="5995" t="s">
        <v>1013</v>
      </c>
      <c r="C1" s="5996" t="s">
        <v>1014</v>
      </c>
      <c r="D1" s="5997" t="s">
        <v>1015</v>
      </c>
      <c r="E1" s="5998" t="s">
        <v>1016</v>
      </c>
      <c r="F1" s="5999" t="s">
        <v>1017</v>
      </c>
      <c r="G1" s="6000" t="s">
        <v>1018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3" t="s">
        <v>1775</v>
      </c>
      <c r="B2" s="6001">
        <v>4.7899102472603976E-3</v>
      </c>
      <c r="C2" s="6002">
        <v>1.9499459843464419E-4</v>
      </c>
      <c r="D2" s="6003">
        <v>24.564322733615715</v>
      </c>
      <c r="E2" s="6004">
        <v>3.0407518130949547E-133</v>
      </c>
      <c r="F2" s="6005">
        <v>4.4077278571486448E-3</v>
      </c>
      <c r="G2" s="6006">
        <v>5.1720926373721504E-3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6007" t="s">
        <v>949</v>
      </c>
      <c r="B3" s="6008">
        <v>-8.5712972764909415E-3</v>
      </c>
      <c r="C3" s="6009">
        <v>2.2289835323409325E-4</v>
      </c>
      <c r="D3" s="6010">
        <v>-38.453838496909654</v>
      </c>
      <c r="E3" s="6011">
        <v>0</v>
      </c>
      <c r="F3" s="6012">
        <v>-9.0081700210430521E-3</v>
      </c>
      <c r="G3" s="6013">
        <v>-8.134424531938831E-3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6014" t="s">
        <v>950</v>
      </c>
      <c r="B4" s="6015">
        <v>4.8537607436663138E-3</v>
      </c>
      <c r="C4" s="6016">
        <v>5.175878762684024E-2</v>
      </c>
      <c r="D4" s="6017">
        <v>9.3776554015521971E-2</v>
      </c>
      <c r="E4" s="6018">
        <v>0.92528665677941635</v>
      </c>
      <c r="F4" s="6019">
        <v>-9.6591598888397925E-2</v>
      </c>
      <c r="G4" s="6020">
        <v>0.10629912037573054</v>
      </c>
      <c r="J4" t="s">
        <v>1</v>
      </c>
      <c r="K4" s="11066">
        <v>57</v>
      </c>
      <c r="L4">
        <f>+$L$2*$B$2+K4*$B$3+B4+$B$66</f>
        <v>0.65900186632456181</v>
      </c>
      <c r="M4" s="11070">
        <f>+$L$2*$F$2+K4*$F$3+F4+$F$66</f>
        <v>0.43270283824122824</v>
      </c>
      <c r="N4" s="11070">
        <f t="shared" ref="N4:N65" si="0">+$L$2*$G$2+K4*$G$3+G4+$G$66</f>
        <v>0.88530089440789539</v>
      </c>
      <c r="O4" s="11070"/>
      <c r="P4" s="11070">
        <f t="shared" ref="P4:P35" si="1">EXP(L4)</f>
        <v>1.9328621164860882</v>
      </c>
      <c r="Q4" s="11070">
        <f t="shared" ref="Q4:Q35" si="2">EXP(M4)</f>
        <v>1.5414181021221132</v>
      </c>
      <c r="R4" s="11070">
        <f t="shared" ref="R4:R35" si="3">EXP(N4)</f>
        <v>2.4237135636357756</v>
      </c>
    </row>
    <row r="5" spans="1:18">
      <c r="A5" s="6021" t="s">
        <v>951</v>
      </c>
      <c r="B5" s="6022">
        <v>-0.25118036138840161</v>
      </c>
      <c r="C5" s="6023">
        <v>5.8103999570297771E-2</v>
      </c>
      <c r="D5" s="6024">
        <v>-4.3229444314673771</v>
      </c>
      <c r="E5" s="6025">
        <v>1.539605220566713E-5</v>
      </c>
      <c r="F5" s="6026">
        <v>-0.36506210790391602</v>
      </c>
      <c r="G5" s="6027">
        <v>-0.13729861487288719</v>
      </c>
      <c r="J5" t="s">
        <v>2</v>
      </c>
      <c r="K5" s="11066">
        <v>67</v>
      </c>
      <c r="L5">
        <f t="shared" ref="L5:L65" si="4">+$L$2*$B$2+K5*$B$3+B5+$B$66</f>
        <v>0.31725477142758451</v>
      </c>
      <c r="M5" s="11070">
        <f t="shared" ref="M5:M65" si="5">+$L$2*$F$2+K5*$F$3+F5+$F$66</f>
        <v>7.415062901527969E-2</v>
      </c>
      <c r="N5" s="11070">
        <f t="shared" si="0"/>
        <v>0.56035891383988934</v>
      </c>
      <c r="O5" s="11070"/>
      <c r="P5" s="11070">
        <f t="shared" si="1"/>
        <v>1.3733524183143251</v>
      </c>
      <c r="Q5" s="11070">
        <f t="shared" si="2"/>
        <v>1.0769690160614804</v>
      </c>
      <c r="R5" s="11070">
        <f t="shared" si="3"/>
        <v>1.7513009536591295</v>
      </c>
    </row>
    <row r="6" spans="1:18">
      <c r="A6" s="6028" t="s">
        <v>952</v>
      </c>
      <c r="B6" s="6029">
        <v>-0.17803850550255804</v>
      </c>
      <c r="C6" s="6030">
        <v>5.8176219672865459E-2</v>
      </c>
      <c r="D6" s="6031">
        <v>-3.0603312917837924</v>
      </c>
      <c r="E6" s="6032">
        <v>2.2109228205580075E-3</v>
      </c>
      <c r="F6" s="6033">
        <v>-0.29206180081806488</v>
      </c>
      <c r="G6" s="6034">
        <v>-6.4015210187051183E-2</v>
      </c>
      <c r="J6" t="s">
        <v>3</v>
      </c>
      <c r="K6" s="11066">
        <v>69</v>
      </c>
      <c r="L6">
        <f t="shared" si="4"/>
        <v>0.37325403276044611</v>
      </c>
      <c r="M6" s="11070">
        <f t="shared" si="5"/>
        <v>0.12913459605904465</v>
      </c>
      <c r="N6" s="11070">
        <f t="shared" si="0"/>
        <v>0.61737346946184779</v>
      </c>
      <c r="O6" s="11070"/>
      <c r="P6" s="11070">
        <f t="shared" si="1"/>
        <v>1.4524532636834115</v>
      </c>
      <c r="Q6" s="11070">
        <f t="shared" si="2"/>
        <v>1.1378432630785742</v>
      </c>
      <c r="R6" s="11070">
        <f t="shared" si="3"/>
        <v>1.8540519170248089</v>
      </c>
    </row>
    <row r="7" spans="1:18">
      <c r="A7" s="6035" t="s">
        <v>953</v>
      </c>
      <c r="B7" s="6036">
        <v>-0.19093433546371019</v>
      </c>
      <c r="C7" s="6037">
        <v>5.7011290728612996E-2</v>
      </c>
      <c r="D7" s="6038">
        <v>-3.3490617915072654</v>
      </c>
      <c r="E7" s="6039">
        <v>8.1085709658236071E-4</v>
      </c>
      <c r="F7" s="6040">
        <v>-0.30267441200393397</v>
      </c>
      <c r="G7" s="6041">
        <v>-7.9194258923486444E-2</v>
      </c>
      <c r="J7" t="s">
        <v>4</v>
      </c>
      <c r="K7" s="11066">
        <v>67</v>
      </c>
      <c r="L7">
        <f t="shared" si="4"/>
        <v>0.37750079735227593</v>
      </c>
      <c r="M7" s="11070">
        <f t="shared" si="5"/>
        <v>0.13653832491526174</v>
      </c>
      <c r="N7" s="11070">
        <f t="shared" si="0"/>
        <v>0.61846326978929012</v>
      </c>
      <c r="O7" s="11070"/>
      <c r="P7" s="11070">
        <f t="shared" si="1"/>
        <v>1.4586346068394869</v>
      </c>
      <c r="Q7" s="11070">
        <f t="shared" si="2"/>
        <v>1.1462988087386463</v>
      </c>
      <c r="R7" s="11070">
        <f t="shared" si="3"/>
        <v>1.8560735648071987</v>
      </c>
    </row>
    <row r="8" spans="1:18">
      <c r="A8" s="6042" t="s">
        <v>954</v>
      </c>
      <c r="B8" s="6043">
        <v>1.1927012071173609E-2</v>
      </c>
      <c r="C8" s="6044">
        <v>5.1262025026140613E-2</v>
      </c>
      <c r="D8" s="6045">
        <v>0.23266759487342795</v>
      </c>
      <c r="E8" s="6046">
        <v>0.81601953422107687</v>
      </c>
      <c r="F8" s="6047">
        <v>-8.8544710754652908E-2</v>
      </c>
      <c r="G8" s="6048">
        <v>0.11239873489700013</v>
      </c>
      <c r="J8" t="s">
        <v>5</v>
      </c>
      <c r="K8" s="11066">
        <v>47</v>
      </c>
      <c r="L8">
        <f t="shared" si="4"/>
        <v>0.75178809041697858</v>
      </c>
      <c r="M8" s="11070">
        <f t="shared" si="5"/>
        <v>0.53083142658540383</v>
      </c>
      <c r="N8" s="11070">
        <f t="shared" si="0"/>
        <v>0.97274475424855333</v>
      </c>
      <c r="O8" s="11070"/>
      <c r="P8" s="11070">
        <f t="shared" si="1"/>
        <v>2.1207887903806797</v>
      </c>
      <c r="Q8" s="11070">
        <f t="shared" si="2"/>
        <v>1.7003454334801227</v>
      </c>
      <c r="R8" s="11070">
        <f t="shared" si="3"/>
        <v>2.6451949144232088</v>
      </c>
    </row>
    <row r="9" spans="1:18">
      <c r="A9" s="6049" t="s">
        <v>955</v>
      </c>
      <c r="B9" s="6050">
        <v>6.1431634452028275E-2</v>
      </c>
      <c r="C9" s="6051">
        <v>5.2281946247467327E-2</v>
      </c>
      <c r="D9" s="6052">
        <v>1.1750066487818285</v>
      </c>
      <c r="E9" s="6053">
        <v>0.23999205579862992</v>
      </c>
      <c r="F9" s="6054">
        <v>-4.1039097234666699E-2</v>
      </c>
      <c r="G9" s="6055">
        <v>0.16390236613872325</v>
      </c>
      <c r="J9" t="s">
        <v>6</v>
      </c>
      <c r="K9" s="11066">
        <v>71</v>
      </c>
      <c r="L9">
        <f t="shared" si="4"/>
        <v>0.5955815781620506</v>
      </c>
      <c r="M9" s="11070">
        <f t="shared" si="5"/>
        <v>0.36214095960035675</v>
      </c>
      <c r="N9" s="11070">
        <f t="shared" si="0"/>
        <v>0.82902219672374444</v>
      </c>
      <c r="O9" s="11070"/>
      <c r="P9" s="11070">
        <f t="shared" si="1"/>
        <v>1.8140856708379074</v>
      </c>
      <c r="Q9" s="11070">
        <f t="shared" si="2"/>
        <v>1.4364014022582694</v>
      </c>
      <c r="R9" s="11070">
        <f t="shared" si="3"/>
        <v>2.2910774216493737</v>
      </c>
    </row>
    <row r="10" spans="1:18">
      <c r="A10" s="6056" t="s">
        <v>956</v>
      </c>
      <c r="B10" s="6057">
        <v>4.9179992229678254E-2</v>
      </c>
      <c r="C10" s="6058">
        <v>5.5863970263713196E-2</v>
      </c>
      <c r="D10" s="6059">
        <v>0.88035261363482853</v>
      </c>
      <c r="E10" s="6060">
        <v>0.37866831853189198</v>
      </c>
      <c r="F10" s="6061">
        <v>-6.0311377520616147E-2</v>
      </c>
      <c r="G10" s="6062">
        <v>0.15867136197997267</v>
      </c>
      <c r="J10" t="s">
        <v>7</v>
      </c>
      <c r="K10" s="11066">
        <v>46</v>
      </c>
      <c r="L10">
        <f t="shared" si="4"/>
        <v>0.79761236785197409</v>
      </c>
      <c r="M10" s="11070">
        <f t="shared" si="5"/>
        <v>0.56807292984048363</v>
      </c>
      <c r="N10" s="11070">
        <f t="shared" si="0"/>
        <v>1.0271518058634648</v>
      </c>
      <c r="O10" s="11070"/>
      <c r="P10" s="11070">
        <f t="shared" si="1"/>
        <v>2.2202334940467838</v>
      </c>
      <c r="Q10" s="11070">
        <f t="shared" si="2"/>
        <v>1.7648627579745459</v>
      </c>
      <c r="R10" s="11070">
        <f t="shared" si="3"/>
        <v>2.7930992060507216</v>
      </c>
    </row>
    <row r="11" spans="1:18">
      <c r="A11" s="6063" t="s">
        <v>957</v>
      </c>
      <c r="B11" s="6064">
        <v>-0.31968666908037696</v>
      </c>
      <c r="C11" s="6065">
        <v>5.0843087166755153E-2</v>
      </c>
      <c r="D11" s="6066">
        <v>-6.287711602402676</v>
      </c>
      <c r="E11" s="6067">
        <v>3.2217970849995404E-10</v>
      </c>
      <c r="F11" s="6068">
        <v>-0.41933728879004767</v>
      </c>
      <c r="G11" s="6069">
        <v>-0.22003604937070625</v>
      </c>
      <c r="J11" t="s">
        <v>1753</v>
      </c>
      <c r="K11" s="11066">
        <v>55</v>
      </c>
      <c r="L11">
        <f t="shared" si="4"/>
        <v>0.35160403105350047</v>
      </c>
      <c r="M11" s="11070">
        <f t="shared" si="5"/>
        <v>0.12797348838166456</v>
      </c>
      <c r="N11" s="11070">
        <f t="shared" si="0"/>
        <v>0.57523457372533626</v>
      </c>
      <c r="O11" s="11070"/>
      <c r="P11" s="11070">
        <f t="shared" si="1"/>
        <v>1.421345603555229</v>
      </c>
      <c r="Q11" s="11070">
        <f t="shared" si="2"/>
        <v>1.1365228712370534</v>
      </c>
      <c r="R11" s="11070">
        <f t="shared" si="3"/>
        <v>1.7775474439391235</v>
      </c>
    </row>
    <row r="12" spans="1:18">
      <c r="A12" s="6070" t="s">
        <v>958</v>
      </c>
      <c r="B12" s="6071">
        <v>0.21141520355910021</v>
      </c>
      <c r="C12" s="6072">
        <v>4.9510920439413408E-2</v>
      </c>
      <c r="D12" s="6073">
        <v>4.2700721716092778</v>
      </c>
      <c r="E12" s="6074">
        <v>1.9540972400099185E-5</v>
      </c>
      <c r="F12" s="6075">
        <v>0.11437558265642191</v>
      </c>
      <c r="G12" s="6076">
        <v>0.30845482446177852</v>
      </c>
      <c r="J12" t="s">
        <v>9</v>
      </c>
      <c r="K12" s="11066">
        <v>64</v>
      </c>
      <c r="L12">
        <f t="shared" si="4"/>
        <v>0.8055642282045592</v>
      </c>
      <c r="M12" s="11070">
        <f t="shared" si="5"/>
        <v>0.58061282963874672</v>
      </c>
      <c r="N12" s="11070">
        <f t="shared" si="0"/>
        <v>1.0305156267703715</v>
      </c>
      <c r="O12" s="11070"/>
      <c r="P12" s="11070">
        <f t="shared" si="1"/>
        <v>2.2379588621666726</v>
      </c>
      <c r="Q12" s="11070">
        <f t="shared" si="2"/>
        <v>1.7871333034873438</v>
      </c>
      <c r="R12" s="11070">
        <f t="shared" si="3"/>
        <v>2.8025105116540709</v>
      </c>
    </row>
    <row r="13" spans="1:18">
      <c r="A13" s="6077" t="s">
        <v>959</v>
      </c>
      <c r="B13" s="6078">
        <v>-0.30463055767742619</v>
      </c>
      <c r="C13" s="6079">
        <v>5.2514004944636226E-2</v>
      </c>
      <c r="D13" s="6080">
        <v>-5.8009393493904735</v>
      </c>
      <c r="E13" s="6081">
        <v>6.5944450936129305E-9</v>
      </c>
      <c r="F13" s="6082">
        <v>-0.40755611605287151</v>
      </c>
      <c r="G13" s="6083">
        <v>-0.20170499930198088</v>
      </c>
      <c r="J13" t="s">
        <v>10</v>
      </c>
      <c r="K13" s="11066">
        <v>57</v>
      </c>
      <c r="L13">
        <f t="shared" si="4"/>
        <v>0.34951754790346934</v>
      </c>
      <c r="M13" s="11070">
        <f t="shared" si="5"/>
        <v>0.12173832107675464</v>
      </c>
      <c r="N13" s="11070">
        <f t="shared" si="0"/>
        <v>0.57729677473018404</v>
      </c>
      <c r="O13" s="11070"/>
      <c r="P13" s="11070">
        <f t="shared" si="1"/>
        <v>1.4183830816038632</v>
      </c>
      <c r="Q13" s="11070">
        <f t="shared" si="2"/>
        <v>1.1294585076205004</v>
      </c>
      <c r="R13" s="11070">
        <f t="shared" si="3"/>
        <v>1.7812168863276583</v>
      </c>
    </row>
    <row r="14" spans="1:18">
      <c r="A14" s="6084" t="s">
        <v>960</v>
      </c>
      <c r="B14" s="6085">
        <v>0.10115579852328314</v>
      </c>
      <c r="C14" s="6086">
        <v>5.1472546718087257E-2</v>
      </c>
      <c r="D14" s="6087">
        <v>1.9652378786950011</v>
      </c>
      <c r="E14" s="6088">
        <v>4.9386711757575884E-2</v>
      </c>
      <c r="F14" s="6089">
        <v>2.7146076327677626E-4</v>
      </c>
      <c r="G14" s="6090">
        <v>0.20204013628328951</v>
      </c>
      <c r="J14" t="s">
        <v>11</v>
      </c>
      <c r="K14" s="11066">
        <v>66</v>
      </c>
      <c r="L14">
        <f t="shared" si="4"/>
        <v>0.67816222861576025</v>
      </c>
      <c r="M14" s="11070">
        <f t="shared" si="5"/>
        <v>0.44849236770351553</v>
      </c>
      <c r="N14" s="11070">
        <f t="shared" si="0"/>
        <v>0.90783208952800487</v>
      </c>
      <c r="O14" s="11070"/>
      <c r="P14" s="11070">
        <f t="shared" si="1"/>
        <v>1.9702535274681015</v>
      </c>
      <c r="Q14" s="11070">
        <f t="shared" si="2"/>
        <v>1.5659495288446035</v>
      </c>
      <c r="R14" s="11070">
        <f t="shared" si="3"/>
        <v>2.4789425782864516</v>
      </c>
    </row>
    <row r="15" spans="1:18">
      <c r="A15" s="6091" t="s">
        <v>961</v>
      </c>
      <c r="B15" s="6092">
        <v>9.6286272346868471E-2</v>
      </c>
      <c r="C15" s="6093">
        <v>5.2854458054666049E-2</v>
      </c>
      <c r="D15" s="6094">
        <v>1.8217247114194601</v>
      </c>
      <c r="E15" s="6095">
        <v>6.8496766469794537E-2</v>
      </c>
      <c r="F15" s="6096">
        <v>-7.3065618626599466E-3</v>
      </c>
      <c r="G15" s="6097">
        <v>0.1998791065563969</v>
      </c>
      <c r="J15" t="s">
        <v>12</v>
      </c>
      <c r="K15" s="11066">
        <v>61</v>
      </c>
      <c r="L15">
        <f t="shared" si="4"/>
        <v>0.71614918882180023</v>
      </c>
      <c r="M15" s="11070">
        <f t="shared" si="5"/>
        <v>0.48595519518279395</v>
      </c>
      <c r="N15" s="11070">
        <f t="shared" si="0"/>
        <v>0.9463431824608064</v>
      </c>
      <c r="O15" s="11070"/>
      <c r="P15" s="11070">
        <f t="shared" si="1"/>
        <v>2.0465371890728794</v>
      </c>
      <c r="Q15" s="11070">
        <f t="shared" si="2"/>
        <v>1.625727154171547</v>
      </c>
      <c r="R15" s="11070">
        <f t="shared" si="3"/>
        <v>2.5762714582894706</v>
      </c>
    </row>
    <row r="16" spans="1:18">
      <c r="A16" s="6098" t="s">
        <v>962</v>
      </c>
      <c r="B16" s="6099">
        <v>5.5612066405006745E-2</v>
      </c>
      <c r="C16" s="6100">
        <v>4.9465157709524685E-2</v>
      </c>
      <c r="D16" s="6101">
        <v>1.1242674435928959</v>
      </c>
      <c r="E16" s="6102">
        <v>0.26089958538364394</v>
      </c>
      <c r="F16" s="6103">
        <v>-4.133786119525542E-2</v>
      </c>
      <c r="G16" s="6104">
        <v>0.1525619940052689</v>
      </c>
      <c r="J16" t="s">
        <v>13</v>
      </c>
      <c r="K16" s="11066">
        <v>58</v>
      </c>
      <c r="L16">
        <f t="shared" si="4"/>
        <v>0.70118887470941127</v>
      </c>
      <c r="M16" s="11070">
        <f t="shared" si="5"/>
        <v>0.47894840591332777</v>
      </c>
      <c r="N16" s="11070">
        <f t="shared" si="0"/>
        <v>0.92342934350549488</v>
      </c>
      <c r="O16" s="11070"/>
      <c r="P16" s="11070">
        <f t="shared" si="1"/>
        <v>2.0161482308418153</v>
      </c>
      <c r="Q16" s="11070">
        <f t="shared" si="2"/>
        <v>1.614375841162822</v>
      </c>
      <c r="R16" s="11070">
        <f t="shared" si="3"/>
        <v>2.5179103806451293</v>
      </c>
    </row>
    <row r="17" spans="1:18">
      <c r="A17" s="6105" t="s">
        <v>963</v>
      </c>
      <c r="B17" s="6106">
        <v>-0.30628390227913105</v>
      </c>
      <c r="C17" s="6107">
        <v>5.6304694375502833E-2</v>
      </c>
      <c r="D17" s="6108">
        <v>-5.439757833272064</v>
      </c>
      <c r="E17" s="6109">
        <v>5.3353043519123781E-8</v>
      </c>
      <c r="F17" s="6110">
        <v>-0.41663907541565154</v>
      </c>
      <c r="G17" s="6111">
        <v>-0.19592872914261056</v>
      </c>
      <c r="J17" t="s">
        <v>14</v>
      </c>
      <c r="K17" s="11066">
        <v>58</v>
      </c>
      <c r="L17">
        <f t="shared" si="4"/>
        <v>0.33929290602527351</v>
      </c>
      <c r="M17" s="11070">
        <f t="shared" si="5"/>
        <v>0.10364719169293157</v>
      </c>
      <c r="N17" s="11070">
        <f t="shared" si="0"/>
        <v>0.57493862035761545</v>
      </c>
      <c r="O17" s="11070"/>
      <c r="P17" s="11070">
        <f t="shared" si="1"/>
        <v>1.4039545117289067</v>
      </c>
      <c r="Q17" s="11070">
        <f t="shared" si="2"/>
        <v>1.1092090477074787</v>
      </c>
      <c r="R17" s="11070">
        <f t="shared" si="3"/>
        <v>1.7770214506253919</v>
      </c>
    </row>
    <row r="18" spans="1:18">
      <c r="A18" s="6112" t="s">
        <v>964</v>
      </c>
      <c r="B18" s="6113">
        <v>-0.25115315270160166</v>
      </c>
      <c r="C18" s="6114">
        <v>5.2772697425104834E-2</v>
      </c>
      <c r="D18" s="6115">
        <v>-4.7591494268042478</v>
      </c>
      <c r="E18" s="6116">
        <v>1.9441047441727663E-6</v>
      </c>
      <c r="F18" s="6117">
        <v>-0.35458573902183677</v>
      </c>
      <c r="G18" s="6118">
        <v>-0.14772056638136655</v>
      </c>
      <c r="J18" t="s">
        <v>15</v>
      </c>
      <c r="K18" s="11066">
        <v>64</v>
      </c>
      <c r="L18">
        <f t="shared" si="4"/>
        <v>0.34299587194385728</v>
      </c>
      <c r="M18" s="11070">
        <f t="shared" si="5"/>
        <v>0.11165150796048806</v>
      </c>
      <c r="N18" s="11070">
        <f t="shared" si="0"/>
        <v>0.57434023592722649</v>
      </c>
      <c r="O18" s="11070"/>
      <c r="P18" s="11070">
        <f t="shared" si="1"/>
        <v>1.4091629448106937</v>
      </c>
      <c r="Q18" s="11070">
        <f t="shared" si="2"/>
        <v>1.1181231357289783</v>
      </c>
      <c r="R18" s="11070">
        <f t="shared" si="3"/>
        <v>1.7759584267370614</v>
      </c>
    </row>
    <row r="19" spans="1:18">
      <c r="A19" s="6119" t="s">
        <v>965</v>
      </c>
      <c r="B19" s="6120">
        <v>-0.32147964250651223</v>
      </c>
      <c r="C19" s="6121">
        <v>6.1407015114815999E-2</v>
      </c>
      <c r="D19" s="6122">
        <v>-5.2352266578244269</v>
      </c>
      <c r="E19" s="6123">
        <v>1.6478252259843226E-7</v>
      </c>
      <c r="F19" s="6124">
        <v>-0.44183518052965831</v>
      </c>
      <c r="G19" s="6125">
        <v>-0.20112410448336615</v>
      </c>
      <c r="J19" t="s">
        <v>16</v>
      </c>
      <c r="K19" s="11066">
        <v>67</v>
      </c>
      <c r="L19">
        <f t="shared" si="4"/>
        <v>0.24695549030947395</v>
      </c>
      <c r="M19" s="11070">
        <f t="shared" si="5"/>
        <v>-2.6224436104627102E-3</v>
      </c>
      <c r="N19" s="11070">
        <f t="shared" si="0"/>
        <v>0.49653342422941038</v>
      </c>
      <c r="O19" s="11070"/>
      <c r="P19" s="11070">
        <f t="shared" si="1"/>
        <v>1.2801221336702129</v>
      </c>
      <c r="Q19" s="11070">
        <f t="shared" si="2"/>
        <v>0.99738099199090247</v>
      </c>
      <c r="R19" s="11070">
        <f t="shared" si="3"/>
        <v>1.6430157485168171</v>
      </c>
    </row>
    <row r="20" spans="1:18">
      <c r="A20" s="6126" t="s">
        <v>966</v>
      </c>
      <c r="B20" s="6127">
        <v>0.36765618226030627</v>
      </c>
      <c r="C20" s="6128">
        <v>5.1405032017741062E-2</v>
      </c>
      <c r="D20" s="6129">
        <v>7.1521438238462656</v>
      </c>
      <c r="E20" s="6130">
        <v>8.5432985824082741E-13</v>
      </c>
      <c r="F20" s="6131">
        <v>0.26690417088140544</v>
      </c>
      <c r="G20" s="6132">
        <v>0.4684081936392071</v>
      </c>
      <c r="J20" t="s">
        <v>17</v>
      </c>
      <c r="K20" s="11066">
        <v>59</v>
      </c>
      <c r="L20">
        <f t="shared" si="4"/>
        <v>1.00466169328822</v>
      </c>
      <c r="M20" s="11070">
        <f t="shared" si="5"/>
        <v>0.77818226796894563</v>
      </c>
      <c r="N20" s="11070">
        <f t="shared" si="0"/>
        <v>1.2311411186074943</v>
      </c>
      <c r="O20" s="11070"/>
      <c r="P20" s="11070">
        <f t="shared" si="1"/>
        <v>2.7309832065772897</v>
      </c>
      <c r="Q20" s="11070">
        <f t="shared" si="2"/>
        <v>2.177510535259171</v>
      </c>
      <c r="R20" s="11070">
        <f t="shared" si="3"/>
        <v>3.4251357933014455</v>
      </c>
    </row>
    <row r="21" spans="1:18">
      <c r="A21" s="6133" t="s">
        <v>967</v>
      </c>
      <c r="B21" s="6134">
        <v>-0.37918780621513859</v>
      </c>
      <c r="C21" s="6135">
        <v>5.2596805399386291E-2</v>
      </c>
      <c r="D21" s="6136">
        <v>-7.2093315047526252</v>
      </c>
      <c r="E21" s="6137">
        <v>5.6227224734581508E-13</v>
      </c>
      <c r="F21" s="6138">
        <v>-0.48227565049979759</v>
      </c>
      <c r="G21" s="6139">
        <v>-0.27609996193047959</v>
      </c>
      <c r="J21" t="s">
        <v>18</v>
      </c>
      <c r="K21" s="11066">
        <v>63</v>
      </c>
      <c r="L21">
        <f t="shared" si="4"/>
        <v>0.22353251570681132</v>
      </c>
      <c r="M21" s="11070">
        <f t="shared" si="5"/>
        <v>-7.0302334964296165E-3</v>
      </c>
      <c r="N21" s="11070">
        <f t="shared" si="0"/>
        <v>0.45409526491005225</v>
      </c>
      <c r="O21" s="11070"/>
      <c r="P21" s="11070">
        <f t="shared" si="1"/>
        <v>1.2504863000613249</v>
      </c>
      <c r="Q21" s="11070">
        <f t="shared" si="2"/>
        <v>0.99299442078612465</v>
      </c>
      <c r="R21" s="11070">
        <f t="shared" si="3"/>
        <v>1.5747480085568994</v>
      </c>
    </row>
    <row r="22" spans="1:18">
      <c r="A22" s="6140" t="s">
        <v>968</v>
      </c>
      <c r="B22" s="6141">
        <v>-0.25607976830830526</v>
      </c>
      <c r="C22" s="6142">
        <v>4.9506954776676215E-2</v>
      </c>
      <c r="D22" s="6143">
        <v>-5.172601899338594</v>
      </c>
      <c r="E22" s="6144">
        <v>2.3085652719523926E-7</v>
      </c>
      <c r="F22" s="6145">
        <v>-0.35311161665484381</v>
      </c>
      <c r="G22" s="6146">
        <v>-0.1590479199617667</v>
      </c>
      <c r="J22" t="s">
        <v>19</v>
      </c>
      <c r="K22" s="11066">
        <v>64</v>
      </c>
      <c r="L22">
        <f t="shared" si="4"/>
        <v>0.33806925633715368</v>
      </c>
      <c r="M22" s="11070">
        <f t="shared" si="5"/>
        <v>0.11312563032748102</v>
      </c>
      <c r="N22" s="11070">
        <f t="shared" si="0"/>
        <v>0.56301288234682634</v>
      </c>
      <c r="O22" s="11070"/>
      <c r="P22" s="11070">
        <f t="shared" si="1"/>
        <v>1.4022376138834804</v>
      </c>
      <c r="Q22" s="11070">
        <f t="shared" si="2"/>
        <v>1.1197726015109142</v>
      </c>
      <c r="R22" s="11070">
        <f t="shared" si="3"/>
        <v>1.7559550243831106</v>
      </c>
    </row>
    <row r="23" spans="1:18">
      <c r="A23" s="6147" t="s">
        <v>969</v>
      </c>
      <c r="B23" s="6148">
        <v>0.24199400045473779</v>
      </c>
      <c r="C23" s="6149">
        <v>5.0749228712741311E-2</v>
      </c>
      <c r="D23" s="6150">
        <v>4.7684271582630338</v>
      </c>
      <c r="E23" s="6151">
        <v>1.8566978096028326E-6</v>
      </c>
      <c r="F23" s="6152">
        <v>0.14252733993457883</v>
      </c>
      <c r="G23" s="6153">
        <v>0.34146066097489675</v>
      </c>
      <c r="J23" t="s">
        <v>20</v>
      </c>
      <c r="K23" s="11066">
        <v>77</v>
      </c>
      <c r="L23">
        <f t="shared" si="4"/>
        <v>0.72471616050581456</v>
      </c>
      <c r="M23" s="11070">
        <f t="shared" si="5"/>
        <v>0.491658376643344</v>
      </c>
      <c r="N23" s="11070">
        <f t="shared" si="0"/>
        <v>0.95777394436828489</v>
      </c>
      <c r="O23" s="11070"/>
      <c r="P23" s="11070">
        <f t="shared" si="1"/>
        <v>2.0641451308999588</v>
      </c>
      <c r="Q23" s="11070">
        <f t="shared" si="2"/>
        <v>1.6350254608991399</v>
      </c>
      <c r="R23" s="11070">
        <f t="shared" si="3"/>
        <v>2.6058891578819501</v>
      </c>
    </row>
    <row r="24" spans="1:18">
      <c r="A24" s="6154" t="s">
        <v>970</v>
      </c>
      <c r="B24" s="6155">
        <v>1.8650772583297552E-2</v>
      </c>
      <c r="C24" s="6156">
        <v>5.3010347144342461E-2</v>
      </c>
      <c r="D24" s="6157">
        <v>0.35183268150486086</v>
      </c>
      <c r="E24" s="6158">
        <v>0.72496374735140945</v>
      </c>
      <c r="F24" s="6159">
        <v>-8.5247598627579357E-2</v>
      </c>
      <c r="G24" s="6160">
        <v>0.12254914379417448</v>
      </c>
      <c r="J24" t="s">
        <v>21</v>
      </c>
      <c r="K24" s="11066">
        <v>76</v>
      </c>
      <c r="L24">
        <f t="shared" si="4"/>
        <v>0.50994422991086519</v>
      </c>
      <c r="M24" s="11070">
        <f t="shared" si="5"/>
        <v>0.27289160810222879</v>
      </c>
      <c r="N24" s="11070">
        <f t="shared" si="0"/>
        <v>0.74699685171950159</v>
      </c>
      <c r="O24" s="11070"/>
      <c r="P24" s="11070">
        <f t="shared" si="1"/>
        <v>1.6651983240972406</v>
      </c>
      <c r="Q24" s="11070">
        <f t="shared" si="2"/>
        <v>1.3137578364018196</v>
      </c>
      <c r="R24" s="11070">
        <f t="shared" si="3"/>
        <v>2.1106518886089121</v>
      </c>
    </row>
    <row r="25" spans="1:18">
      <c r="A25" s="6161" t="s">
        <v>971</v>
      </c>
      <c r="B25" s="6162">
        <v>-0.26847219660280058</v>
      </c>
      <c r="C25" s="6163">
        <v>4.8700894926180897E-2</v>
      </c>
      <c r="D25" s="6164">
        <v>-5.5126748083323989</v>
      </c>
      <c r="E25" s="6165">
        <v>3.5342087559776643E-8</v>
      </c>
      <c r="F25" s="6166">
        <v>-0.36392419667298459</v>
      </c>
      <c r="G25" s="6167">
        <v>-0.17302019653261658</v>
      </c>
      <c r="J25" t="s">
        <v>22</v>
      </c>
      <c r="K25" s="11066">
        <v>64</v>
      </c>
      <c r="L25">
        <f t="shared" si="4"/>
        <v>0.3256768280426583</v>
      </c>
      <c r="M25" s="11070">
        <f t="shared" si="5"/>
        <v>0.10231305030934024</v>
      </c>
      <c r="N25" s="11070">
        <f t="shared" si="0"/>
        <v>0.54904060577597646</v>
      </c>
      <c r="O25" s="11070"/>
      <c r="P25" s="11070">
        <f t="shared" si="1"/>
        <v>1.3849677138149714</v>
      </c>
      <c r="Q25" s="11070">
        <f t="shared" si="2"/>
        <v>1.1077301927340435</v>
      </c>
      <c r="R25" s="11070">
        <f t="shared" si="3"/>
        <v>1.7315909423535922</v>
      </c>
    </row>
    <row r="26" spans="1:18">
      <c r="A26" s="6168" t="s">
        <v>972</v>
      </c>
      <c r="B26" s="6169">
        <v>-0.27244498851776788</v>
      </c>
      <c r="C26" s="6170">
        <v>5.346973497421826E-2</v>
      </c>
      <c r="D26" s="6171">
        <v>-5.0953121172030098</v>
      </c>
      <c r="E26" s="6172">
        <v>3.4816716320255264E-7</v>
      </c>
      <c r="F26" s="6173">
        <v>-0.37724374333013738</v>
      </c>
      <c r="G26" s="6174">
        <v>-0.16764623370539838</v>
      </c>
      <c r="J26" t="s">
        <v>23</v>
      </c>
      <c r="K26" s="11066">
        <v>56</v>
      </c>
      <c r="L26">
        <f t="shared" si="4"/>
        <v>0.39027441433961862</v>
      </c>
      <c r="M26" s="11070">
        <f t="shared" si="5"/>
        <v>0.16105886382053192</v>
      </c>
      <c r="N26" s="11070">
        <f t="shared" si="0"/>
        <v>0.61948996485870533</v>
      </c>
      <c r="O26" s="11070"/>
      <c r="P26" s="11070">
        <f t="shared" si="1"/>
        <v>1.4773861542076245</v>
      </c>
      <c r="Q26" s="11070">
        <f t="shared" si="2"/>
        <v>1.1747541172942093</v>
      </c>
      <c r="R26" s="11070">
        <f t="shared" si="3"/>
        <v>1.8579801649656698</v>
      </c>
    </row>
    <row r="27" spans="1:18">
      <c r="A27" s="6175" t="s">
        <v>973</v>
      </c>
      <c r="B27" s="6176">
        <v>5.6229484481678006E-2</v>
      </c>
      <c r="C27" s="6177">
        <v>5.3208338465258888E-2</v>
      </c>
      <c r="D27" s="6178">
        <v>1.0567795594367546</v>
      </c>
      <c r="E27" s="6179">
        <v>0.2906122051893793</v>
      </c>
      <c r="F27" s="6180">
        <v>-4.8056942587446617E-2</v>
      </c>
      <c r="G27" s="6181">
        <v>0.16051591155080264</v>
      </c>
      <c r="J27" t="s">
        <v>24</v>
      </c>
      <c r="K27" s="11066">
        <v>63</v>
      </c>
      <c r="L27">
        <f t="shared" si="4"/>
        <v>0.65894980640362788</v>
      </c>
      <c r="M27" s="11070">
        <f t="shared" si="5"/>
        <v>0.42718847441592123</v>
      </c>
      <c r="N27" s="11070">
        <f t="shared" si="0"/>
        <v>0.89071113839133442</v>
      </c>
      <c r="O27" s="11070"/>
      <c r="P27" s="11070">
        <f t="shared" si="1"/>
        <v>1.932761494456338</v>
      </c>
      <c r="Q27" s="11070">
        <f t="shared" si="2"/>
        <v>1.5329415547628655</v>
      </c>
      <c r="R27" s="11070">
        <f t="shared" si="3"/>
        <v>2.4368619813629886</v>
      </c>
    </row>
    <row r="28" spans="1:18">
      <c r="A28" s="6182" t="s">
        <v>974</v>
      </c>
      <c r="B28" s="6183">
        <v>-0.31287442252701864</v>
      </c>
      <c r="C28" s="6184">
        <v>5.7941966565895106E-2</v>
      </c>
      <c r="D28" s="6185">
        <v>-5.399789497500036</v>
      </c>
      <c r="E28" s="6186">
        <v>6.6719137292593143E-8</v>
      </c>
      <c r="F28" s="6187">
        <v>-0.42643859018959696</v>
      </c>
      <c r="G28" s="6188">
        <v>-0.19931025486444029</v>
      </c>
      <c r="J28" t="s">
        <v>25</v>
      </c>
      <c r="K28" s="11066">
        <v>65</v>
      </c>
      <c r="L28">
        <f t="shared" si="4"/>
        <v>0.27270330484194938</v>
      </c>
      <c r="M28" s="11070">
        <f t="shared" si="5"/>
        <v>3.0790486771684833E-2</v>
      </c>
      <c r="N28" s="11070">
        <f t="shared" si="0"/>
        <v>0.51461612291221392</v>
      </c>
      <c r="O28" s="11070"/>
      <c r="P28" s="11070">
        <f t="shared" si="1"/>
        <v>1.3135104748082358</v>
      </c>
      <c r="Q28" s="11070">
        <f t="shared" si="2"/>
        <v>1.0312694166659993</v>
      </c>
      <c r="R28" s="11070">
        <f t="shared" si="3"/>
        <v>1.6729961536227143</v>
      </c>
    </row>
    <row r="29" spans="1:18">
      <c r="A29" s="6189" t="s">
        <v>975</v>
      </c>
      <c r="B29" s="6190">
        <v>7.1388250100093628E-3</v>
      </c>
      <c r="C29" s="6191">
        <v>5.1327435296891433E-2</v>
      </c>
      <c r="D29" s="6192">
        <v>0.13908399998395624</v>
      </c>
      <c r="E29" s="6193">
        <v>0.88938377149671366</v>
      </c>
      <c r="F29" s="6194">
        <v>-9.346109959070778E-2</v>
      </c>
      <c r="G29" s="6195">
        <v>0.10773874961072649</v>
      </c>
      <c r="J29" t="s">
        <v>26</v>
      </c>
      <c r="K29" s="11066">
        <v>83</v>
      </c>
      <c r="L29">
        <f t="shared" si="4"/>
        <v>0.43843320140214048</v>
      </c>
      <c r="M29" s="11070">
        <f t="shared" si="5"/>
        <v>0.20162091699179907</v>
      </c>
      <c r="N29" s="11070">
        <f t="shared" si="0"/>
        <v>0.67524548581248178</v>
      </c>
      <c r="O29" s="11070"/>
      <c r="P29" s="11070">
        <f t="shared" si="1"/>
        <v>1.5502763438612703</v>
      </c>
      <c r="Q29" s="11070">
        <f t="shared" si="2"/>
        <v>1.2233841560516343</v>
      </c>
      <c r="R29" s="11070">
        <f t="shared" si="3"/>
        <v>1.9645151773850758</v>
      </c>
    </row>
    <row r="30" spans="1:18">
      <c r="A30" s="6196" t="s">
        <v>976</v>
      </c>
      <c r="B30" s="6197">
        <v>-0.13652165732687421</v>
      </c>
      <c r="C30" s="6198">
        <v>5.4799362882014237E-2</v>
      </c>
      <c r="D30" s="6199">
        <v>-2.4913000835577623</v>
      </c>
      <c r="E30" s="6200">
        <v>1.2727657146580074E-2</v>
      </c>
      <c r="F30" s="6201">
        <v>-0.24392643495136318</v>
      </c>
      <c r="G30" s="6202">
        <v>-2.9116879702385259E-2</v>
      </c>
      <c r="J30" t="s">
        <v>27</v>
      </c>
      <c r="K30" s="11066">
        <v>85</v>
      </c>
      <c r="L30">
        <f t="shared" si="4"/>
        <v>0.27763012451227498</v>
      </c>
      <c r="M30" s="11070">
        <f t="shared" si="5"/>
        <v>3.3139241589057455E-2</v>
      </c>
      <c r="N30" s="11070">
        <f t="shared" si="0"/>
        <v>0.52212100743549228</v>
      </c>
      <c r="O30" s="11070"/>
      <c r="P30" s="11070">
        <f t="shared" si="1"/>
        <v>1.3199978720481893</v>
      </c>
      <c r="Q30" s="11070">
        <f t="shared" si="2"/>
        <v>1.0336944624805784</v>
      </c>
      <c r="R30" s="11070">
        <f t="shared" si="3"/>
        <v>1.6855990289727267</v>
      </c>
    </row>
    <row r="31" spans="1:18">
      <c r="A31" s="6203" t="s">
        <v>977</v>
      </c>
      <c r="B31" s="6204">
        <v>5.0976650079690919E-2</v>
      </c>
      <c r="C31" s="6205">
        <v>6.2017093215677957E-2</v>
      </c>
      <c r="D31" s="6206">
        <v>0.82197741681327285</v>
      </c>
      <c r="E31" s="6207">
        <v>0.41108974996126219</v>
      </c>
      <c r="F31" s="6208">
        <v>-7.0574619048901194E-2</v>
      </c>
      <c r="G31" s="6209">
        <v>0.17252791920828303</v>
      </c>
      <c r="J31" t="s">
        <v>28</v>
      </c>
      <c r="K31" s="11066">
        <v>63</v>
      </c>
      <c r="L31">
        <f t="shared" si="4"/>
        <v>0.65369697200164079</v>
      </c>
      <c r="M31" s="11070">
        <f t="shared" si="5"/>
        <v>0.4046707979544667</v>
      </c>
      <c r="N31" s="11070">
        <f t="shared" si="0"/>
        <v>0.90272314604881487</v>
      </c>
      <c r="O31" s="11070"/>
      <c r="P31" s="11070">
        <f t="shared" si="1"/>
        <v>1.9226356363981401</v>
      </c>
      <c r="Q31" s="11070">
        <f t="shared" si="2"/>
        <v>1.4988090078406553</v>
      </c>
      <c r="R31" s="11070">
        <f t="shared" si="3"/>
        <v>2.4663100975578569</v>
      </c>
    </row>
    <row r="32" spans="1:18">
      <c r="A32" s="6210" t="s">
        <v>978</v>
      </c>
      <c r="B32" s="6211">
        <v>-0.49184577477786406</v>
      </c>
      <c r="C32" s="6212">
        <v>5.2457136665414933E-2</v>
      </c>
      <c r="D32" s="6213">
        <v>-9.3761460507267582</v>
      </c>
      <c r="E32" s="6214">
        <v>6.842827852902469E-21</v>
      </c>
      <c r="F32" s="6215">
        <v>-0.59465987337417281</v>
      </c>
      <c r="G32" s="6216">
        <v>-0.38903167618155526</v>
      </c>
      <c r="J32" t="s">
        <v>29</v>
      </c>
      <c r="K32" s="11066">
        <v>57</v>
      </c>
      <c r="L32">
        <f t="shared" si="4"/>
        <v>0.16230233080303147</v>
      </c>
      <c r="M32" s="11070">
        <f t="shared" si="5"/>
        <v>-6.5365436244546604E-2</v>
      </c>
      <c r="N32" s="11070">
        <f t="shared" si="0"/>
        <v>0.38997009785060954</v>
      </c>
      <c r="O32" s="11070"/>
      <c r="P32" s="11070">
        <f t="shared" si="1"/>
        <v>1.1762157938365416</v>
      </c>
      <c r="Q32" s="11070">
        <f t="shared" si="2"/>
        <v>0.93672508752478301</v>
      </c>
      <c r="R32" s="11070">
        <f t="shared" si="3"/>
        <v>1.4769366296426032</v>
      </c>
    </row>
    <row r="33" spans="1:18">
      <c r="A33" s="6217" t="s">
        <v>979</v>
      </c>
      <c r="B33" s="6218">
        <v>-0.37179546122683638</v>
      </c>
      <c r="C33" s="6219">
        <v>5.4748081063128159E-2</v>
      </c>
      <c r="D33" s="6220">
        <v>-6.7910226990080549</v>
      </c>
      <c r="E33" s="6221">
        <v>1.1134140351700882E-11</v>
      </c>
      <c r="F33" s="6222">
        <v>-0.47909972833324688</v>
      </c>
      <c r="G33" s="6223">
        <v>-0.26449119412042588</v>
      </c>
      <c r="J33" t="s">
        <v>30</v>
      </c>
      <c r="K33" s="11066">
        <v>55</v>
      </c>
      <c r="L33">
        <f t="shared" si="4"/>
        <v>0.29949523890704111</v>
      </c>
      <c r="M33" s="11070">
        <f t="shared" si="5"/>
        <v>6.8211048838465405E-2</v>
      </c>
      <c r="N33" s="11070">
        <f t="shared" si="0"/>
        <v>0.5307794289756167</v>
      </c>
      <c r="O33" s="11070"/>
      <c r="P33" s="11070">
        <f t="shared" si="1"/>
        <v>1.3491776233010733</v>
      </c>
      <c r="Q33" s="11070">
        <f t="shared" si="2"/>
        <v>1.0705912316734378</v>
      </c>
      <c r="R33" s="11070">
        <f t="shared" si="3"/>
        <v>1.700257021880385</v>
      </c>
    </row>
    <row r="34" spans="1:18">
      <c r="A34" s="6224" t="s">
        <v>980</v>
      </c>
      <c r="B34" s="6225">
        <v>-0.29259829951735317</v>
      </c>
      <c r="C34" s="6226">
        <v>5.8632741126877753E-2</v>
      </c>
      <c r="D34" s="6227">
        <v>-4.9903568193100147</v>
      </c>
      <c r="E34" s="6228">
        <v>6.0267859508087601E-7</v>
      </c>
      <c r="F34" s="6229">
        <v>-0.40751636044089395</v>
      </c>
      <c r="G34" s="6230">
        <v>-0.17768023859381238</v>
      </c>
      <c r="J34" t="s">
        <v>31</v>
      </c>
      <c r="K34" s="11066">
        <v>60</v>
      </c>
      <c r="L34">
        <f t="shared" si="4"/>
        <v>0.33583591423406955</v>
      </c>
      <c r="M34" s="11070">
        <f t="shared" si="5"/>
        <v>9.475356662560297E-2</v>
      </c>
      <c r="N34" s="11070">
        <f t="shared" si="0"/>
        <v>0.57691826184253592</v>
      </c>
      <c r="O34" s="11070"/>
      <c r="P34" s="11070">
        <f t="shared" si="1"/>
        <v>1.3991094320322166</v>
      </c>
      <c r="Q34" s="11070">
        <f t="shared" si="2"/>
        <v>1.0993878958718215</v>
      </c>
      <c r="R34" s="11070">
        <f t="shared" si="3"/>
        <v>1.7805428003636474</v>
      </c>
    </row>
    <row r="35" spans="1:18">
      <c r="A35" s="6231" t="s">
        <v>981</v>
      </c>
      <c r="B35" s="6232">
        <v>-2.8348628811040357E-3</v>
      </c>
      <c r="C35" s="6233">
        <v>4.7602652550478283E-2</v>
      </c>
      <c r="D35" s="6234">
        <v>-5.9552624259707407E-2</v>
      </c>
      <c r="E35" s="6235">
        <v>0.95251195171853031</v>
      </c>
      <c r="F35" s="6236">
        <v>-9.6134347448615196E-2</v>
      </c>
      <c r="G35" s="6237">
        <v>9.0464621686407135E-2</v>
      </c>
      <c r="J35" t="s">
        <v>32</v>
      </c>
      <c r="K35" s="11066">
        <v>68</v>
      </c>
      <c r="L35">
        <f t="shared" si="4"/>
        <v>0.55702897265839113</v>
      </c>
      <c r="M35" s="11070">
        <f t="shared" si="5"/>
        <v>0.33407021944953752</v>
      </c>
      <c r="N35" s="11070">
        <f t="shared" si="0"/>
        <v>0.77998772586724485</v>
      </c>
      <c r="O35" s="11070"/>
      <c r="P35" s="11070">
        <f t="shared" si="1"/>
        <v>1.7454789233813355</v>
      </c>
      <c r="Q35" s="11070">
        <f t="shared" si="2"/>
        <v>1.3966412115084004</v>
      </c>
      <c r="R35" s="11070">
        <f t="shared" si="3"/>
        <v>2.1814454899823361</v>
      </c>
    </row>
    <row r="36" spans="1:18">
      <c r="A36" s="6238" t="s">
        <v>982</v>
      </c>
      <c r="B36" s="6239">
        <v>-0.26708042562201384</v>
      </c>
      <c r="C36" s="6240">
        <v>5.7056802809001668E-2</v>
      </c>
      <c r="D36" s="6241">
        <v>-4.6809567391301048</v>
      </c>
      <c r="E36" s="6242">
        <v>2.8553919549835052E-6</v>
      </c>
      <c r="F36" s="6243">
        <v>-0.37890970420066089</v>
      </c>
      <c r="G36" s="6244">
        <v>-0.15525114704336679</v>
      </c>
      <c r="J36" t="s">
        <v>33</v>
      </c>
      <c r="K36" s="11066">
        <v>54</v>
      </c>
      <c r="L36">
        <f t="shared" si="4"/>
        <v>0.41278157178835451</v>
      </c>
      <c r="M36" s="11070">
        <f t="shared" si="5"/>
        <v>0.17740924299209437</v>
      </c>
      <c r="N36" s="11070">
        <f t="shared" si="0"/>
        <v>0.64815390058461464</v>
      </c>
      <c r="O36" s="11070"/>
      <c r="P36" s="11070">
        <f t="shared" ref="P36:P65" si="6">EXP(L36)</f>
        <v>1.5110149415939782</v>
      </c>
      <c r="Q36" s="11070">
        <f t="shared" ref="Q36:Q65" si="7">EXP(M36)</f>
        <v>1.194119678255348</v>
      </c>
      <c r="R36" s="11070">
        <f t="shared" ref="R36:R65" si="8">EXP(N36)</f>
        <v>1.9120078123626951</v>
      </c>
    </row>
    <row r="37" spans="1:18">
      <c r="A37" s="6245" t="s">
        <v>983</v>
      </c>
      <c r="B37" s="6246">
        <v>-4.4724223991305712E-2</v>
      </c>
      <c r="C37" s="6247">
        <v>5.2737214973751466E-2</v>
      </c>
      <c r="D37" s="6248">
        <v>-0.84805813150288645</v>
      </c>
      <c r="E37" s="6249">
        <v>0.39640559724674407</v>
      </c>
      <c r="F37" s="6250">
        <v>-0.14808726598480504</v>
      </c>
      <c r="G37" s="6251">
        <v>5.8638818002193602E-2</v>
      </c>
      <c r="J37" t="s">
        <v>34</v>
      </c>
      <c r="K37" s="11066">
        <v>59</v>
      </c>
      <c r="L37">
        <f t="shared" si="4"/>
        <v>0.59228128703660798</v>
      </c>
      <c r="M37" s="11070">
        <f t="shared" si="5"/>
        <v>0.36319083110273509</v>
      </c>
      <c r="N37" s="11070">
        <f t="shared" si="0"/>
        <v>0.82137174297048077</v>
      </c>
      <c r="O37" s="11070"/>
      <c r="P37" s="11070">
        <f t="shared" si="6"/>
        <v>1.8081085285776397</v>
      </c>
      <c r="Q37" s="11070">
        <f t="shared" si="7"/>
        <v>1.4379102310560654</v>
      </c>
      <c r="R37" s="11070">
        <f t="shared" si="8"/>
        <v>2.2736165168767939</v>
      </c>
    </row>
    <row r="38" spans="1:18">
      <c r="A38" s="6252" t="s">
        <v>984</v>
      </c>
      <c r="B38" s="6253">
        <v>-0.10288850256877531</v>
      </c>
      <c r="C38" s="6254">
        <v>5.0433580511758405E-2</v>
      </c>
      <c r="D38" s="6255">
        <v>-2.0400792790190105</v>
      </c>
      <c r="E38" s="6256">
        <v>4.1342430166432804E-2</v>
      </c>
      <c r="F38" s="6257">
        <v>-0.2017365039832229</v>
      </c>
      <c r="G38" s="6258">
        <v>-4.0405011543277053E-3</v>
      </c>
      <c r="J38" t="s">
        <v>35</v>
      </c>
      <c r="K38" s="11066">
        <v>54</v>
      </c>
      <c r="L38">
        <f t="shared" si="4"/>
        <v>0.57697349484159299</v>
      </c>
      <c r="M38" s="11070">
        <f t="shared" si="5"/>
        <v>0.35458244320953236</v>
      </c>
      <c r="N38" s="11070">
        <f t="shared" si="0"/>
        <v>0.79936454647365363</v>
      </c>
      <c r="O38" s="11070"/>
      <c r="P38" s="11070">
        <f t="shared" si="6"/>
        <v>1.7806411477984478</v>
      </c>
      <c r="Q38" s="11070">
        <f t="shared" si="7"/>
        <v>1.425585267177466</v>
      </c>
      <c r="R38" s="11070">
        <f t="shared" si="8"/>
        <v>2.2241271499042972</v>
      </c>
    </row>
    <row r="39" spans="1:18">
      <c r="A39" s="6259" t="s">
        <v>985</v>
      </c>
      <c r="B39" s="6260">
        <v>-0.1119284579142603</v>
      </c>
      <c r="C39" s="6261">
        <v>4.9043331330978386E-2</v>
      </c>
      <c r="D39" s="6262">
        <v>-2.282236032436082</v>
      </c>
      <c r="E39" s="6263">
        <v>2.2475408837772756E-2</v>
      </c>
      <c r="F39" s="6264">
        <v>-0.20805162100484276</v>
      </c>
      <c r="G39" s="6265">
        <v>-1.5805294823677846E-2</v>
      </c>
      <c r="J39" t="s">
        <v>36</v>
      </c>
      <c r="K39" s="11066">
        <v>71</v>
      </c>
      <c r="L39">
        <f t="shared" si="4"/>
        <v>0.42222148579576202</v>
      </c>
      <c r="M39" s="11070">
        <f t="shared" si="5"/>
        <v>0.19512843583018069</v>
      </c>
      <c r="N39" s="11070">
        <f t="shared" si="0"/>
        <v>0.64931453576134335</v>
      </c>
      <c r="O39" s="11070"/>
      <c r="P39" s="11070">
        <f t="shared" si="6"/>
        <v>1.5253463298180514</v>
      </c>
      <c r="Q39" s="11070">
        <f t="shared" si="7"/>
        <v>1.2154670859893781</v>
      </c>
      <c r="R39" s="11070">
        <f t="shared" si="8"/>
        <v>1.9142282441942917</v>
      </c>
    </row>
    <row r="40" spans="1:18">
      <c r="A40" s="6266" t="s">
        <v>986</v>
      </c>
      <c r="B40" s="6267">
        <v>-0.45811540558212227</v>
      </c>
      <c r="C40" s="6268">
        <v>5.6119568136410371E-2</v>
      </c>
      <c r="D40" s="6269">
        <v>-8.1632026188900237</v>
      </c>
      <c r="E40" s="6270">
        <v>3.2625654569013164E-16</v>
      </c>
      <c r="F40" s="6271">
        <v>-0.56810773795742819</v>
      </c>
      <c r="G40" s="6272">
        <v>-0.34812307320681635</v>
      </c>
      <c r="J40" t="s">
        <v>1754</v>
      </c>
      <c r="K40" s="11066">
        <v>55</v>
      </c>
      <c r="L40">
        <f t="shared" si="4"/>
        <v>0.2131752945517551</v>
      </c>
      <c r="M40" s="11070">
        <f t="shared" si="5"/>
        <v>-2.0796960785715912E-2</v>
      </c>
      <c r="N40" s="11070">
        <f t="shared" si="0"/>
        <v>0.44714754988922611</v>
      </c>
      <c r="O40" s="11070"/>
      <c r="P40" s="11070">
        <f t="shared" si="6"/>
        <v>1.2376015770437891</v>
      </c>
      <c r="Q40" s="11070">
        <f t="shared" si="7"/>
        <v>0.97941780460411698</v>
      </c>
      <c r="R40" s="11070">
        <f t="shared" si="8"/>
        <v>1.5638450274246072</v>
      </c>
    </row>
    <row r="41" spans="1:18">
      <c r="A41" s="6273" t="s">
        <v>987</v>
      </c>
      <c r="B41" s="6274">
        <v>-0.28016039986367025</v>
      </c>
      <c r="C41" s="6275">
        <v>5.3130090120840703E-2</v>
      </c>
      <c r="D41" s="6276">
        <v>-5.2731022896152604</v>
      </c>
      <c r="E41" s="6277">
        <v>1.3413675031322786E-7</v>
      </c>
      <c r="F41" s="6278">
        <v>-0.38429346299588535</v>
      </c>
      <c r="G41" s="6279">
        <v>-0.17602733673145515</v>
      </c>
      <c r="J41" t="s">
        <v>1755</v>
      </c>
      <c r="K41" s="11066">
        <v>55</v>
      </c>
      <c r="L41">
        <f t="shared" si="4"/>
        <v>0.39113030027020712</v>
      </c>
      <c r="M41" s="11070">
        <f t="shared" si="5"/>
        <v>0.16301731417582688</v>
      </c>
      <c r="N41" s="11070">
        <f t="shared" si="0"/>
        <v>0.61924328636458736</v>
      </c>
      <c r="O41" s="11070"/>
      <c r="P41" s="11070">
        <f t="shared" si="6"/>
        <v>1.4786511695082329</v>
      </c>
      <c r="Q41" s="11070">
        <f t="shared" si="7"/>
        <v>1.1770570692850943</v>
      </c>
      <c r="R41" s="11070">
        <f t="shared" si="8"/>
        <v>1.8575218977411332</v>
      </c>
    </row>
    <row r="42" spans="1:18">
      <c r="A42" s="6280" t="s">
        <v>988</v>
      </c>
      <c r="B42" s="6281">
        <v>-0.13265951600801762</v>
      </c>
      <c r="C42" s="6282">
        <v>5.4188421255378698E-2</v>
      </c>
      <c r="D42" s="6283">
        <v>-2.4481155371333125</v>
      </c>
      <c r="E42" s="6284">
        <v>1.4360559801238291E-2</v>
      </c>
      <c r="F42" s="6285">
        <v>-0.23886687004764459</v>
      </c>
      <c r="G42" s="6286">
        <v>-2.6452161968390647E-2</v>
      </c>
      <c r="J42" t="s">
        <v>39</v>
      </c>
      <c r="K42" s="11066">
        <v>71</v>
      </c>
      <c r="L42">
        <f t="shared" si="4"/>
        <v>0.40149042770200472</v>
      </c>
      <c r="M42" s="11070">
        <f t="shared" si="5"/>
        <v>0.16431318678737883</v>
      </c>
      <c r="N42" s="11070">
        <f t="shared" si="0"/>
        <v>0.6386676686166306</v>
      </c>
      <c r="O42" s="11070"/>
      <c r="P42" s="11070">
        <f t="shared" si="6"/>
        <v>1.4940498122715111</v>
      </c>
      <c r="Q42" s="11070">
        <f t="shared" si="7"/>
        <v>1.178583374038086</v>
      </c>
      <c r="R42" s="11070">
        <f t="shared" si="8"/>
        <v>1.8939558207923646</v>
      </c>
    </row>
    <row r="43" spans="1:18">
      <c r="A43" s="6287" t="s">
        <v>989</v>
      </c>
      <c r="B43" s="6288">
        <v>-2.0765476381042463E-2</v>
      </c>
      <c r="C43" s="6289">
        <v>5.3082283983347946E-2</v>
      </c>
      <c r="D43" s="6290">
        <v>-0.39119410136075999</v>
      </c>
      <c r="E43" s="6291">
        <v>0.69565376804724233</v>
      </c>
      <c r="F43" s="6292">
        <v>-0.12480484120553179</v>
      </c>
      <c r="G43" s="6293">
        <v>8.3273888443446853E-2</v>
      </c>
      <c r="J43" t="s">
        <v>40</v>
      </c>
      <c r="K43" s="11066">
        <v>51</v>
      </c>
      <c r="L43">
        <f t="shared" si="4"/>
        <v>0.68481041285879862</v>
      </c>
      <c r="M43" s="11070">
        <f t="shared" si="5"/>
        <v>0.45853861605035273</v>
      </c>
      <c r="N43" s="11070">
        <f t="shared" si="0"/>
        <v>0.91108220966724462</v>
      </c>
      <c r="O43" s="11070"/>
      <c r="P43" s="11070">
        <f t="shared" si="6"/>
        <v>1.983395773555449</v>
      </c>
      <c r="Q43" s="11070">
        <f t="shared" si="7"/>
        <v>1.5817607353823739</v>
      </c>
      <c r="R43" s="11070">
        <f t="shared" si="8"/>
        <v>2.4870125465635926</v>
      </c>
    </row>
    <row r="44" spans="1:18">
      <c r="A44" s="6294" t="s">
        <v>990</v>
      </c>
      <c r="B44" s="6295">
        <v>0.17150962347663282</v>
      </c>
      <c r="C44" s="6296">
        <v>7.4490854041438168E-2</v>
      </c>
      <c r="D44" s="6297">
        <v>2.30242525318913</v>
      </c>
      <c r="E44" s="6298">
        <v>2.1311202204285271E-2</v>
      </c>
      <c r="F44" s="6299">
        <v>2.5510232377784103E-2</v>
      </c>
      <c r="G44" s="6300">
        <v>0.31750901457548153</v>
      </c>
      <c r="J44" t="s">
        <v>41</v>
      </c>
      <c r="K44" s="11066">
        <v>41</v>
      </c>
      <c r="L44">
        <f t="shared" si="4"/>
        <v>0.96279848548138336</v>
      </c>
      <c r="M44" s="11070">
        <f t="shared" si="5"/>
        <v>0.69893538984409909</v>
      </c>
      <c r="N44" s="11070">
        <f t="shared" si="0"/>
        <v>1.2266615811186676</v>
      </c>
      <c r="O44" s="11070"/>
      <c r="P44" s="11070">
        <f t="shared" si="6"/>
        <v>2.6190155044101551</v>
      </c>
      <c r="Q44" s="11070">
        <f t="shared" si="7"/>
        <v>2.0116099866701722</v>
      </c>
      <c r="R44" s="11070">
        <f t="shared" si="8"/>
        <v>3.4098270826816268</v>
      </c>
    </row>
    <row r="45" spans="1:18">
      <c r="A45" s="6301" t="s">
        <v>991</v>
      </c>
      <c r="B45" s="6302">
        <v>0.29112649704158727</v>
      </c>
      <c r="C45" s="6303">
        <v>5.2895408013950415E-2</v>
      </c>
      <c r="D45" s="6304">
        <v>5.5038141867590245</v>
      </c>
      <c r="E45" s="6305">
        <v>3.7166126754199179E-8</v>
      </c>
      <c r="F45" s="6306">
        <v>0.18745340238669311</v>
      </c>
      <c r="G45" s="6307">
        <v>0.39479959169648143</v>
      </c>
      <c r="J45" t="s">
        <v>42</v>
      </c>
      <c r="K45" s="11066">
        <v>60</v>
      </c>
      <c r="L45">
        <f t="shared" si="4"/>
        <v>0.91956071079300994</v>
      </c>
      <c r="M45" s="11070">
        <f t="shared" si="5"/>
        <v>0.68972332945319015</v>
      </c>
      <c r="N45" s="11070">
        <f t="shared" si="0"/>
        <v>1.1493980921328297</v>
      </c>
      <c r="O45" s="11070"/>
      <c r="P45" s="11070">
        <f t="shared" si="6"/>
        <v>2.5081883278305117</v>
      </c>
      <c r="Q45" s="11070">
        <f t="shared" si="7"/>
        <v>1.9931640071753443</v>
      </c>
      <c r="R45" s="11070">
        <f t="shared" si="8"/>
        <v>3.1562925405123372</v>
      </c>
    </row>
    <row r="46" spans="1:18">
      <c r="A46" s="6308" t="s">
        <v>992</v>
      </c>
      <c r="B46" s="6309">
        <v>-9.7072103741101201E-2</v>
      </c>
      <c r="C46" s="6310">
        <v>5.2833292398940399E-2</v>
      </c>
      <c r="D46" s="6311">
        <v>-1.8373283082212011</v>
      </c>
      <c r="E46" s="6312">
        <v>6.6161443297798134E-2</v>
      </c>
      <c r="F46" s="6313">
        <v>-0.20062345402769816</v>
      </c>
      <c r="G46" s="6314">
        <v>6.4792465454957676E-3</v>
      </c>
      <c r="J46" t="s">
        <v>43</v>
      </c>
      <c r="K46" s="11066">
        <v>63</v>
      </c>
      <c r="L46">
        <f t="shared" si="4"/>
        <v>0.50564821818084871</v>
      </c>
      <c r="M46" s="11070">
        <f t="shared" si="5"/>
        <v>0.27462196297566965</v>
      </c>
      <c r="N46" s="11070">
        <f t="shared" si="0"/>
        <v>0.73667447338602765</v>
      </c>
      <c r="O46" s="11070"/>
      <c r="P46" s="11070">
        <f t="shared" si="6"/>
        <v>1.6580599567975784</v>
      </c>
      <c r="Q46" s="11070">
        <f t="shared" si="7"/>
        <v>1.3160330715910122</v>
      </c>
      <c r="R46" s="11070">
        <f t="shared" si="8"/>
        <v>2.0889770019320255</v>
      </c>
    </row>
    <row r="47" spans="1:18">
      <c r="A47" s="6315" t="s">
        <v>993</v>
      </c>
      <c r="B47" s="6316">
        <v>8.4561091029975666E-2</v>
      </c>
      <c r="C47" s="6317">
        <v>5.3287320176500577E-2</v>
      </c>
      <c r="D47" s="6318">
        <v>1.5868895405114902</v>
      </c>
      <c r="E47" s="6319">
        <v>0.11253766425285819</v>
      </c>
      <c r="F47" s="6320">
        <v>-1.9880137348620014E-2</v>
      </c>
      <c r="G47" s="6321">
        <v>0.18900231940857135</v>
      </c>
      <c r="J47" t="s">
        <v>44</v>
      </c>
      <c r="K47" s="11066">
        <v>64</v>
      </c>
      <c r="L47">
        <f t="shared" si="4"/>
        <v>0.6787101156754346</v>
      </c>
      <c r="M47" s="11070">
        <f t="shared" si="5"/>
        <v>0.44635710963370478</v>
      </c>
      <c r="N47" s="11070">
        <f t="shared" si="0"/>
        <v>0.91106312171716441</v>
      </c>
      <c r="O47" s="11070"/>
      <c r="P47" s="11070">
        <f t="shared" si="6"/>
        <v>1.9713332996496711</v>
      </c>
      <c r="Q47" s="11070">
        <f t="shared" si="7"/>
        <v>1.5626093897747388</v>
      </c>
      <c r="R47" s="11070">
        <f t="shared" si="8"/>
        <v>2.4869650750453234</v>
      </c>
    </row>
    <row r="48" spans="1:18">
      <c r="A48" s="6322" t="s">
        <v>994</v>
      </c>
      <c r="B48" s="6323">
        <v>-1.8274282295184553E-2</v>
      </c>
      <c r="C48" s="6324">
        <v>7.6743708464070498E-2</v>
      </c>
      <c r="D48" s="6325">
        <v>-0.23812091780448841</v>
      </c>
      <c r="E48" s="6326">
        <v>0.81178731123372672</v>
      </c>
      <c r="F48" s="6327">
        <v>-0.16868918692480442</v>
      </c>
      <c r="G48" s="6328">
        <v>0.13214062233443533</v>
      </c>
      <c r="J48" t="s">
        <v>45</v>
      </c>
      <c r="K48" s="11066">
        <v>66</v>
      </c>
      <c r="L48">
        <f t="shared" si="4"/>
        <v>0.55873214779729252</v>
      </c>
      <c r="M48" s="11070">
        <f t="shared" si="5"/>
        <v>0.27953172001543436</v>
      </c>
      <c r="N48" s="11070">
        <f t="shared" si="0"/>
        <v>0.83793257557915068</v>
      </c>
      <c r="O48" s="11070"/>
      <c r="P48" s="11070">
        <f t="shared" si="6"/>
        <v>1.7484543127744843</v>
      </c>
      <c r="Q48" s="11070">
        <f t="shared" si="7"/>
        <v>1.3225103621787124</v>
      </c>
      <c r="R48" s="11070">
        <f t="shared" si="8"/>
        <v>2.3115830100744312</v>
      </c>
    </row>
    <row r="49" spans="1:18">
      <c r="A49" s="6329" t="s">
        <v>995</v>
      </c>
      <c r="B49" s="6330">
        <v>-5.8721542003302492E-2</v>
      </c>
      <c r="C49" s="6331">
        <v>5.0761416673527758E-2</v>
      </c>
      <c r="D49" s="6332">
        <v>-1.1568144833500276</v>
      </c>
      <c r="E49" s="6333">
        <v>0.24734816321414071</v>
      </c>
      <c r="F49" s="6334">
        <v>-0.15821209048764789</v>
      </c>
      <c r="G49" s="6335">
        <v>4.0769006481042903E-2</v>
      </c>
      <c r="J49" t="s">
        <v>46</v>
      </c>
      <c r="K49" s="11066">
        <v>63</v>
      </c>
      <c r="L49">
        <f t="shared" si="4"/>
        <v>0.54399877991864742</v>
      </c>
      <c r="M49" s="11070">
        <f t="shared" si="5"/>
        <v>0.31703332651571992</v>
      </c>
      <c r="N49" s="11070">
        <f t="shared" si="0"/>
        <v>0.77096423332157471</v>
      </c>
      <c r="O49" s="11070"/>
      <c r="P49" s="11070">
        <f t="shared" si="6"/>
        <v>1.7228825339527527</v>
      </c>
      <c r="Q49" s="11070">
        <f t="shared" si="7"/>
        <v>1.3730483300797311</v>
      </c>
      <c r="R49" s="11070">
        <f t="shared" si="8"/>
        <v>2.1618497767133151</v>
      </c>
    </row>
    <row r="50" spans="1:18">
      <c r="A50" s="6336" t="s">
        <v>996</v>
      </c>
      <c r="B50" s="6337">
        <v>0.18469226120777965</v>
      </c>
      <c r="C50" s="6338">
        <v>5.4972590084560971E-2</v>
      </c>
      <c r="D50" s="6339">
        <v>3.3597154677208922</v>
      </c>
      <c r="E50" s="6340">
        <v>7.8022783273907234E-4</v>
      </c>
      <c r="F50" s="6341">
        <v>7.694796450515648E-2</v>
      </c>
      <c r="G50" s="6342">
        <v>0.29243655791040279</v>
      </c>
      <c r="J50" t="s">
        <v>1756</v>
      </c>
      <c r="K50" s="11066">
        <v>63</v>
      </c>
      <c r="L50">
        <f t="shared" si="4"/>
        <v>0.78741258312972962</v>
      </c>
      <c r="M50" s="11070">
        <f t="shared" si="5"/>
        <v>0.55219338150852437</v>
      </c>
      <c r="N50" s="11070">
        <f t="shared" si="0"/>
        <v>1.0226317847509345</v>
      </c>
      <c r="O50" s="11070"/>
      <c r="P50" s="11070">
        <f t="shared" si="6"/>
        <v>2.1977026903813766</v>
      </c>
      <c r="Q50" s="11070">
        <f t="shared" si="7"/>
        <v>1.7370588753092413</v>
      </c>
      <c r="R50" s="11070">
        <f t="shared" si="8"/>
        <v>2.7805028280631499</v>
      </c>
    </row>
    <row r="51" spans="1:18">
      <c r="A51" s="6343" t="s">
        <v>997</v>
      </c>
      <c r="B51" s="6344">
        <v>-9.7521269076773859E-2</v>
      </c>
      <c r="C51" s="6345">
        <v>5.6984474037004781E-2</v>
      </c>
      <c r="D51" s="6346">
        <v>-1.7113656083487785</v>
      </c>
      <c r="E51" s="6347">
        <v>8.7013641816112847E-2</v>
      </c>
      <c r="F51" s="6348">
        <v>-0.20920878586726099</v>
      </c>
      <c r="G51" s="6349">
        <v>1.4166247713713276E-2</v>
      </c>
      <c r="J51" t="s">
        <v>48</v>
      </c>
      <c r="K51" s="11066">
        <v>58</v>
      </c>
      <c r="L51">
        <f t="shared" si="4"/>
        <v>0.54805553922763073</v>
      </c>
      <c r="M51" s="11070">
        <f t="shared" si="5"/>
        <v>0.31107748124132217</v>
      </c>
      <c r="N51" s="11070">
        <f t="shared" si="0"/>
        <v>0.78503359721393928</v>
      </c>
      <c r="O51" s="11070"/>
      <c r="P51" s="11070">
        <f t="shared" si="6"/>
        <v>1.7298860498949886</v>
      </c>
      <c r="Q51" s="11070">
        <f t="shared" si="7"/>
        <v>1.3648949708459166</v>
      </c>
      <c r="R51" s="11070">
        <f t="shared" si="8"/>
        <v>2.1924806007356241</v>
      </c>
    </row>
    <row r="52" spans="1:18">
      <c r="A52" s="6350" t="s">
        <v>998</v>
      </c>
      <c r="B52" s="6351">
        <v>-2.1452885110935811E-2</v>
      </c>
      <c r="C52" s="6352">
        <v>5.8870495032097694E-2</v>
      </c>
      <c r="D52" s="6353">
        <v>-0.36440809779566402</v>
      </c>
      <c r="E52" s="6354">
        <v>0.71555328942182306</v>
      </c>
      <c r="F52" s="6355">
        <v>-0.13683693512589146</v>
      </c>
      <c r="G52" s="6356">
        <v>9.3931164904019829E-2</v>
      </c>
      <c r="J52" t="s">
        <v>49</v>
      </c>
      <c r="K52" s="11066">
        <v>77</v>
      </c>
      <c r="L52">
        <f t="shared" si="4"/>
        <v>0.46126927494014092</v>
      </c>
      <c r="M52" s="11070">
        <f t="shared" si="5"/>
        <v>0.21229410158287365</v>
      </c>
      <c r="N52" s="11070">
        <f t="shared" si="0"/>
        <v>0.71024444829740807</v>
      </c>
      <c r="O52" s="11070"/>
      <c r="P52" s="11070">
        <f t="shared" si="6"/>
        <v>1.5860858869652334</v>
      </c>
      <c r="Q52" s="11070">
        <f t="shared" si="7"/>
        <v>1.2365114915941759</v>
      </c>
      <c r="R52" s="11070">
        <f t="shared" si="8"/>
        <v>2.0344885251223652</v>
      </c>
    </row>
    <row r="53" spans="1:18">
      <c r="A53" s="6357" t="s">
        <v>999</v>
      </c>
      <c r="B53" s="6358">
        <v>-0.29467627969622445</v>
      </c>
      <c r="C53" s="6359">
        <v>5.4523295981352075E-2</v>
      </c>
      <c r="D53" s="6360">
        <v>-5.4045940252219697</v>
      </c>
      <c r="E53" s="6361">
        <v>6.4955343332683283E-8</v>
      </c>
      <c r="F53" s="6362">
        <v>-0.401539976138092</v>
      </c>
      <c r="G53" s="6363">
        <v>-0.18781258325435693</v>
      </c>
      <c r="J53" t="s">
        <v>50</v>
      </c>
      <c r="K53" s="11066">
        <v>59</v>
      </c>
      <c r="L53">
        <f t="shared" si="4"/>
        <v>0.34232923133168924</v>
      </c>
      <c r="M53" s="11070">
        <f t="shared" si="5"/>
        <v>0.10973812094944813</v>
      </c>
      <c r="N53" s="11070">
        <f t="shared" si="0"/>
        <v>0.57492034171393025</v>
      </c>
      <c r="O53" s="11070"/>
      <c r="P53" s="11070">
        <f t="shared" si="6"/>
        <v>1.4082238526157969</v>
      </c>
      <c r="Q53" s="11070">
        <f t="shared" si="7"/>
        <v>1.115985778891817</v>
      </c>
      <c r="R53" s="11070">
        <f t="shared" si="8"/>
        <v>1.7769889693803322</v>
      </c>
    </row>
    <row r="54" spans="1:18">
      <c r="A54" s="6364" t="s">
        <v>1000</v>
      </c>
      <c r="B54" s="6365">
        <v>-0.63089921625908929</v>
      </c>
      <c r="C54" s="6366">
        <v>5.2668739299813035E-2</v>
      </c>
      <c r="D54" s="6367">
        <v>-11.978627638450591</v>
      </c>
      <c r="E54" s="6368">
        <v>4.5987330139527554E-33</v>
      </c>
      <c r="F54" s="6369">
        <v>-0.73412804839785217</v>
      </c>
      <c r="G54" s="6370">
        <v>-0.52767038412032641</v>
      </c>
      <c r="J54" t="s">
        <v>51</v>
      </c>
      <c r="K54" s="11066">
        <v>64</v>
      </c>
      <c r="L54">
        <f t="shared" si="4"/>
        <v>-3.6750191613630356E-2</v>
      </c>
      <c r="M54" s="11070">
        <f t="shared" si="5"/>
        <v>-0.26789080141552724</v>
      </c>
      <c r="N54" s="11070">
        <f t="shared" si="0"/>
        <v>0.19439041818826652</v>
      </c>
      <c r="O54" s="11070"/>
      <c r="P54" s="11070">
        <f t="shared" si="6"/>
        <v>0.96391689980064543</v>
      </c>
      <c r="Q54" s="11070">
        <f t="shared" si="7"/>
        <v>0.76499131251048536</v>
      </c>
      <c r="R54" s="11070">
        <f t="shared" si="8"/>
        <v>1.2145703807695887</v>
      </c>
    </row>
    <row r="55" spans="1:18">
      <c r="A55" s="6371" t="s">
        <v>1001</v>
      </c>
      <c r="B55" s="6372">
        <v>-0.3077654352299567</v>
      </c>
      <c r="C55" s="6373">
        <v>7.3831840610094485E-2</v>
      </c>
      <c r="D55" s="6374">
        <v>-4.1684648884112772</v>
      </c>
      <c r="E55" s="6375">
        <v>3.0665798777534634E-5</v>
      </c>
      <c r="F55" s="6376">
        <v>-0.45247318373804368</v>
      </c>
      <c r="G55" s="6377">
        <v>-0.16305768672186974</v>
      </c>
      <c r="J55" t="s">
        <v>1757</v>
      </c>
      <c r="K55" s="11066">
        <v>86</v>
      </c>
      <c r="L55">
        <f t="shared" si="4"/>
        <v>9.7815049332701465E-2</v>
      </c>
      <c r="M55" s="11070">
        <f t="shared" si="5"/>
        <v>-0.18441567721866603</v>
      </c>
      <c r="N55" s="11070">
        <f t="shared" si="0"/>
        <v>0.38004577588406907</v>
      </c>
      <c r="O55" s="11070"/>
      <c r="P55" s="11070">
        <f t="shared" si="6"/>
        <v>1.1027588102686192</v>
      </c>
      <c r="Q55" s="11070">
        <f t="shared" si="7"/>
        <v>0.83159005892974525</v>
      </c>
      <c r="R55" s="11070">
        <f t="shared" si="8"/>
        <v>1.4623515283361486</v>
      </c>
    </row>
    <row r="56" spans="1:18">
      <c r="A56" s="6378" t="s">
        <v>1002</v>
      </c>
      <c r="B56" s="6379">
        <v>6.2369051312840179E-2</v>
      </c>
      <c r="C56" s="6380">
        <v>5.136261797393301E-2</v>
      </c>
      <c r="D56" s="6381">
        <v>1.2142887915972864</v>
      </c>
      <c r="E56" s="6382">
        <v>0.22463746421739605</v>
      </c>
      <c r="F56" s="6383">
        <v>-3.8299830067758153E-2</v>
      </c>
      <c r="G56" s="6384">
        <v>0.16303793269343853</v>
      </c>
      <c r="J56" t="s">
        <v>53</v>
      </c>
      <c r="K56" s="11066">
        <v>75</v>
      </c>
      <c r="L56">
        <f t="shared" si="4"/>
        <v>0.56223380591689875</v>
      </c>
      <c r="M56" s="11070">
        <f t="shared" si="5"/>
        <v>0.32884754668309313</v>
      </c>
      <c r="N56" s="11070">
        <f t="shared" si="0"/>
        <v>0.79562006515070438</v>
      </c>
      <c r="O56" s="11070"/>
      <c r="P56" s="11070">
        <f t="shared" si="6"/>
        <v>1.7545875339705428</v>
      </c>
      <c r="Q56" s="11070">
        <f t="shared" si="7"/>
        <v>1.3893660259818992</v>
      </c>
      <c r="R56" s="11070">
        <f t="shared" si="8"/>
        <v>2.2158145202874988</v>
      </c>
    </row>
    <row r="57" spans="1:18">
      <c r="A57" s="6385" t="s">
        <v>1003</v>
      </c>
      <c r="B57" s="6386">
        <v>-0.10914414952882705</v>
      </c>
      <c r="C57" s="6387">
        <v>5.4051833104378812E-2</v>
      </c>
      <c r="D57" s="6388">
        <v>-2.0192497323459904</v>
      </c>
      <c r="E57" s="6389">
        <v>4.3461269657857127E-2</v>
      </c>
      <c r="F57" s="6390">
        <v>-0.21508379571177932</v>
      </c>
      <c r="G57" s="6391">
        <v>-3.2045033458747707E-3</v>
      </c>
      <c r="J57" t="s">
        <v>54</v>
      </c>
      <c r="K57" s="11066">
        <v>71</v>
      </c>
      <c r="L57">
        <f t="shared" si="4"/>
        <v>0.42500579418119533</v>
      </c>
      <c r="M57" s="11070">
        <f t="shared" si="5"/>
        <v>0.18809626112324418</v>
      </c>
      <c r="N57" s="11070">
        <f t="shared" si="0"/>
        <v>0.66191532723914648</v>
      </c>
      <c r="O57" s="11070"/>
      <c r="P57" s="11070">
        <f t="shared" si="6"/>
        <v>1.5295992824131011</v>
      </c>
      <c r="Q57" s="11070">
        <f t="shared" si="7"/>
        <v>1.2069496920909237</v>
      </c>
      <c r="R57" s="11070">
        <f t="shared" si="8"/>
        <v>1.9385016460010147</v>
      </c>
    </row>
    <row r="58" spans="1:18">
      <c r="A58" s="6392" t="s">
        <v>1004</v>
      </c>
      <c r="B58" s="6393">
        <v>-6.2520365775325312E-2</v>
      </c>
      <c r="C58" s="6394">
        <v>5.1466737979815283E-2</v>
      </c>
      <c r="D58" s="6395">
        <v>-1.2147722632012379</v>
      </c>
      <c r="E58" s="6396">
        <v>0.22445296245163318</v>
      </c>
      <c r="F58" s="6397">
        <v>-0.16339331861752299</v>
      </c>
      <c r="G58" s="6398">
        <v>3.8352587066872376E-2</v>
      </c>
      <c r="J58" t="s">
        <v>55</v>
      </c>
      <c r="K58" s="11066">
        <v>72</v>
      </c>
      <c r="L58">
        <f t="shared" si="4"/>
        <v>0.46305828065820609</v>
      </c>
      <c r="M58" s="11070">
        <f t="shared" si="5"/>
        <v>0.23077856819645737</v>
      </c>
      <c r="N58" s="11070">
        <f t="shared" si="0"/>
        <v>0.69533799311995481</v>
      </c>
      <c r="O58" s="11070"/>
      <c r="P58" s="11070">
        <f t="shared" si="6"/>
        <v>1.5889259433674519</v>
      </c>
      <c r="Q58" s="11070">
        <f t="shared" si="7"/>
        <v>1.2595802974300874</v>
      </c>
      <c r="R58" s="11070">
        <f t="shared" si="8"/>
        <v>2.0043864282866641</v>
      </c>
    </row>
    <row r="59" spans="1:18">
      <c r="A59" s="6399" t="s">
        <v>1005</v>
      </c>
      <c r="B59" s="6400">
        <v>-0.43478899771622875</v>
      </c>
      <c r="C59" s="6401">
        <v>5.3133527581079018E-2</v>
      </c>
      <c r="D59" s="6402">
        <v>-8.1829499660598142</v>
      </c>
      <c r="E59" s="6403">
        <v>2.7697818596066968E-16</v>
      </c>
      <c r="F59" s="6404">
        <v>-0.53892879814670924</v>
      </c>
      <c r="G59" s="6405">
        <v>-0.33064919728574826</v>
      </c>
      <c r="J59" t="s">
        <v>56</v>
      </c>
      <c r="K59" s="11066">
        <v>62</v>
      </c>
      <c r="L59">
        <f t="shared" si="4"/>
        <v>0.17650262148221207</v>
      </c>
      <c r="M59" s="11070">
        <f t="shared" si="5"/>
        <v>-5.4675211122298339E-2</v>
      </c>
      <c r="N59" s="11070">
        <f t="shared" si="0"/>
        <v>0.40768045408672249</v>
      </c>
      <c r="O59" s="11070"/>
      <c r="P59" s="11070">
        <f t="shared" si="6"/>
        <v>1.1930375542822251</v>
      </c>
      <c r="Q59" s="11070">
        <f t="shared" si="7"/>
        <v>0.94679260572917923</v>
      </c>
      <c r="R59" s="11070">
        <f t="shared" si="8"/>
        <v>1.5033267025057921</v>
      </c>
    </row>
    <row r="60" spans="1:18">
      <c r="A60" s="6406" t="s">
        <v>1006</v>
      </c>
      <c r="B60" s="6407">
        <v>9.9136407138568652E-2</v>
      </c>
      <c r="C60" s="6408">
        <v>6.1974096667047687E-2</v>
      </c>
      <c r="D60" s="6409">
        <v>1.599642632488431</v>
      </c>
      <c r="E60" s="6410">
        <v>0.10967788507248216</v>
      </c>
      <c r="F60" s="6411">
        <v>-2.2330590303248604E-2</v>
      </c>
      <c r="G60" s="6412">
        <v>0.22060340458038591</v>
      </c>
      <c r="J60" t="s">
        <v>57</v>
      </c>
      <c r="K60" s="11066">
        <v>58</v>
      </c>
      <c r="L60">
        <f t="shared" si="4"/>
        <v>0.7447132154429732</v>
      </c>
      <c r="M60" s="11070">
        <f t="shared" si="5"/>
        <v>0.49795567680533459</v>
      </c>
      <c r="N60" s="11070">
        <f t="shared" si="0"/>
        <v>0.99147075408061192</v>
      </c>
      <c r="O60" s="11070"/>
      <c r="P60" s="11070">
        <f t="shared" si="6"/>
        <v>2.1058374267211537</v>
      </c>
      <c r="Q60" s="11070">
        <f t="shared" si="7"/>
        <v>1.645354194433609</v>
      </c>
      <c r="R60" s="11070">
        <f t="shared" si="8"/>
        <v>2.6951955285871469</v>
      </c>
    </row>
    <row r="61" spans="1:18">
      <c r="A61" s="6413" t="s">
        <v>1007</v>
      </c>
      <c r="B61" s="6414">
        <v>8.687719557636138E-2</v>
      </c>
      <c r="C61" s="6415">
        <v>5.282267015057282E-2</v>
      </c>
      <c r="D61" s="6416">
        <v>1.6446952667995574</v>
      </c>
      <c r="E61" s="6417">
        <v>0.10003266940588572</v>
      </c>
      <c r="F61" s="6418">
        <v>-1.6653335486000287E-2</v>
      </c>
      <c r="G61" s="6419">
        <v>0.19040772663872305</v>
      </c>
      <c r="J61" t="s">
        <v>1758</v>
      </c>
      <c r="K61" s="11066">
        <v>59</v>
      </c>
      <c r="L61">
        <f t="shared" si="4"/>
        <v>0.72388270660427501</v>
      </c>
      <c r="M61" s="11070">
        <f t="shared" si="5"/>
        <v>0.49462476160153979</v>
      </c>
      <c r="N61" s="11070">
        <f t="shared" si="0"/>
        <v>0.95314065160701023</v>
      </c>
      <c r="O61" s="11070"/>
      <c r="P61" s="11070">
        <f t="shared" si="6"/>
        <v>2.0624254778125994</v>
      </c>
      <c r="Q61" s="11070">
        <f t="shared" si="7"/>
        <v>1.6398827766049375</v>
      </c>
      <c r="R61" s="11070">
        <f t="shared" si="8"/>
        <v>2.5938432381958361</v>
      </c>
    </row>
    <row r="62" spans="1:18">
      <c r="A62" s="6420" t="s">
        <v>1008</v>
      </c>
      <c r="B62" s="6421">
        <v>0.18870162397394047</v>
      </c>
      <c r="C62" s="6422">
        <v>4.9253101204415201E-2</v>
      </c>
      <c r="D62" s="6423">
        <v>3.8312638059230406</v>
      </c>
      <c r="E62" s="6424">
        <v>1.2748672301657538E-4</v>
      </c>
      <c r="F62" s="6425">
        <v>9.2167319486380322E-2</v>
      </c>
      <c r="G62" s="6426">
        <v>0.28523592846150059</v>
      </c>
      <c r="J62" t="s">
        <v>1759</v>
      </c>
      <c r="K62" s="11066">
        <v>72</v>
      </c>
      <c r="L62">
        <f t="shared" si="4"/>
        <v>0.71428027040747177</v>
      </c>
      <c r="M62" s="11070">
        <f t="shared" si="5"/>
        <v>0.48633920630036076</v>
      </c>
      <c r="N62" s="11070">
        <f t="shared" si="0"/>
        <v>0.94222133451458301</v>
      </c>
      <c r="O62" s="11070"/>
      <c r="P62" s="11070">
        <f t="shared" si="6"/>
        <v>2.0427159499389576</v>
      </c>
      <c r="Q62" s="11070">
        <f t="shared" si="7"/>
        <v>1.6263515713567764</v>
      </c>
      <c r="R62" s="11070">
        <f t="shared" si="8"/>
        <v>2.5656743139824147</v>
      </c>
    </row>
    <row r="63" spans="1:18">
      <c r="A63" s="6427" t="s">
        <v>1009</v>
      </c>
      <c r="B63" s="6428">
        <v>0.14844437611312769</v>
      </c>
      <c r="C63" s="6429">
        <v>5.3999370209273943E-2</v>
      </c>
      <c r="D63" s="6430">
        <v>2.7490019890571538</v>
      </c>
      <c r="E63" s="6431">
        <v>5.9777023475782723E-3</v>
      </c>
      <c r="F63" s="6432">
        <v>4.2607555315105655E-2</v>
      </c>
      <c r="G63" s="6433">
        <v>0.2542811969111497</v>
      </c>
      <c r="J63" t="s">
        <v>1760</v>
      </c>
      <c r="K63" s="11066">
        <v>74</v>
      </c>
      <c r="L63">
        <f t="shared" si="4"/>
        <v>0.65688042799367719</v>
      </c>
      <c r="M63" s="11070">
        <f t="shared" si="5"/>
        <v>0.41876310208699996</v>
      </c>
      <c r="N63" s="11070">
        <f t="shared" si="0"/>
        <v>0.89499775390035441</v>
      </c>
      <c r="O63" s="11070"/>
      <c r="P63" s="11070">
        <f t="shared" si="6"/>
        <v>1.9287660150533619</v>
      </c>
      <c r="Q63" s="11070">
        <f t="shared" si="7"/>
        <v>1.5200802083039651</v>
      </c>
      <c r="R63" s="11070">
        <f t="shared" si="8"/>
        <v>2.4473302925084353</v>
      </c>
    </row>
    <row r="64" spans="1:18">
      <c r="A64" s="6434" t="s">
        <v>1010</v>
      </c>
      <c r="B64" s="6435">
        <v>-0.481469254078566</v>
      </c>
      <c r="C64" s="6436">
        <v>5.1509659040280042E-2</v>
      </c>
      <c r="D64" s="6437">
        <v>-9.3471644551570776</v>
      </c>
      <c r="E64" s="6438">
        <v>9.0028899945009921E-21</v>
      </c>
      <c r="F64" s="6439">
        <v>-0.58242633065345284</v>
      </c>
      <c r="G64" s="6440">
        <v>-0.38051217750367911</v>
      </c>
      <c r="J64" t="s">
        <v>61</v>
      </c>
      <c r="K64" s="11066">
        <v>57</v>
      </c>
      <c r="L64">
        <f t="shared" si="4"/>
        <v>0.17267885150232953</v>
      </c>
      <c r="M64" s="11070">
        <f t="shared" si="5"/>
        <v>-5.3131893523826523E-2</v>
      </c>
      <c r="N64" s="11070">
        <f t="shared" si="0"/>
        <v>0.39848959652848581</v>
      </c>
      <c r="O64" s="11070"/>
      <c r="P64" s="11070">
        <f t="shared" si="6"/>
        <v>1.1884843638215505</v>
      </c>
      <c r="Q64" s="11070">
        <f t="shared" si="7"/>
        <v>0.94825493554912532</v>
      </c>
      <c r="R64" s="11070">
        <f t="shared" si="8"/>
        <v>1.4895731412464031</v>
      </c>
    </row>
    <row r="65" spans="1:18">
      <c r="A65" s="6441" t="s">
        <v>1011</v>
      </c>
      <c r="B65" s="6442">
        <v>0</v>
      </c>
      <c r="C65" s="6443"/>
      <c r="D65" s="6444"/>
      <c r="E65" s="6445"/>
      <c r="F65" s="6446"/>
      <c r="G65" s="6447"/>
      <c r="J65" t="s">
        <v>1761</v>
      </c>
      <c r="K65" s="11066">
        <v>51</v>
      </c>
      <c r="L65">
        <f t="shared" si="4"/>
        <v>0.70557588923984116</v>
      </c>
      <c r="M65" s="11070">
        <f t="shared" si="5"/>
        <v>0.58334345725588443</v>
      </c>
      <c r="N65" s="11070">
        <f t="shared" si="0"/>
        <v>0.82780832122379788</v>
      </c>
      <c r="O65" s="11070"/>
      <c r="P65" s="11070">
        <f t="shared" si="6"/>
        <v>2.0250125321184895</v>
      </c>
      <c r="Q65" s="11070">
        <f t="shared" si="7"/>
        <v>1.7920199678352848</v>
      </c>
      <c r="R65" s="11070">
        <f t="shared" si="8"/>
        <v>2.2882980261600823</v>
      </c>
    </row>
    <row r="66" spans="1:18">
      <c r="A66" s="6448" t="s">
        <v>1012</v>
      </c>
      <c r="B66" s="6449">
        <v>1.1427120503408792</v>
      </c>
      <c r="C66" s="6450">
        <v>5.0996815655903381E-2</v>
      </c>
      <c r="D66" s="6451">
        <v>22.407517717404755</v>
      </c>
      <c r="E66" s="6452">
        <v>3.3246037690461102E-111</v>
      </c>
      <c r="F66" s="6453">
        <v>1.0427601283290802</v>
      </c>
      <c r="G66" s="6454">
        <v>1.2426639723526782</v>
      </c>
    </row>
    <row r="68" spans="1:18">
      <c r="A68" t="s">
        <v>1019</v>
      </c>
      <c r="B68">
        <v>4040</v>
      </c>
    </row>
    <row r="69" spans="1:18">
      <c r="A69" t="s">
        <v>1020</v>
      </c>
      <c r="B69">
        <v>0.68759576901707442</v>
      </c>
    </row>
    <row r="70" spans="1:18">
      <c r="A70" t="s">
        <v>1021</v>
      </c>
      <c r="B70">
        <v>0.19724992158774587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70"/>
  <sheetViews>
    <sheetView workbookViewId="0">
      <selection activeCell="P1" sqref="P1"/>
    </sheetView>
  </sheetViews>
  <sheetFormatPr defaultRowHeight="15"/>
  <cols>
    <col min="1" max="1" width="13.85546875" customWidth="1"/>
  </cols>
  <sheetData>
    <row r="1" spans="1:18">
      <c r="A1" s="6455"/>
      <c r="B1" s="6456" t="s">
        <v>1086</v>
      </c>
      <c r="C1" s="6457" t="s">
        <v>1087</v>
      </c>
      <c r="D1" s="6458" t="s">
        <v>1088</v>
      </c>
      <c r="E1" s="6459" t="s">
        <v>1089</v>
      </c>
      <c r="F1" s="6460" t="s">
        <v>1090</v>
      </c>
      <c r="G1" s="6461" t="s">
        <v>1091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2" t="s">
        <v>1774</v>
      </c>
      <c r="B2" s="6462">
        <v>6.0022093809257047E-3</v>
      </c>
      <c r="C2" s="6463">
        <v>2.6805068372293302E-4</v>
      </c>
      <c r="D2" s="6464">
        <v>22.392068908616579</v>
      </c>
      <c r="E2" s="6465">
        <v>4.7024685151495412E-111</v>
      </c>
      <c r="F2" s="6466">
        <v>5.4768396947974191E-3</v>
      </c>
      <c r="G2" s="6467">
        <v>6.5275790670539903E-3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6468" t="s">
        <v>1022</v>
      </c>
      <c r="B3" s="6469">
        <v>-9.6524945091454439E-3</v>
      </c>
      <c r="C3" s="6470">
        <v>3.7751004167240143E-4</v>
      </c>
      <c r="D3" s="6471">
        <v>-25.56884173566371</v>
      </c>
      <c r="E3" s="6472">
        <v>3.3896609504412898E-144</v>
      </c>
      <c r="F3" s="6473">
        <v>-1.0392400594625565E-2</v>
      </c>
      <c r="G3" s="6474">
        <v>-8.9125884236653224E-3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6475" t="s">
        <v>1023</v>
      </c>
      <c r="B4" s="6476">
        <v>0.29506969803716571</v>
      </c>
      <c r="C4" s="6477">
        <v>7.515063484645608E-2</v>
      </c>
      <c r="D4" s="6478">
        <v>3.9263766519076913</v>
      </c>
      <c r="E4" s="6479">
        <v>8.6235083072553831E-5</v>
      </c>
      <c r="F4" s="6480">
        <v>0.14777716032279103</v>
      </c>
      <c r="G4" s="6481">
        <v>0.44236223575154038</v>
      </c>
      <c r="J4" t="s">
        <v>1</v>
      </c>
      <c r="K4" s="11066">
        <v>57</v>
      </c>
      <c r="L4">
        <f>+$L$2*$B$2+K4*$B$3+B4+$B$66</f>
        <v>0.38932845272680355</v>
      </c>
      <c r="M4" s="11070">
        <f>+$L$2*$F$2+K4*$F$3+F4+$F$66</f>
        <v>5.6175692445230518E-2</v>
      </c>
      <c r="N4" s="11070">
        <f t="shared" ref="N4:N65" si="0">+$L$2*$G$2+K4*$G$3+G4+$G$66</f>
        <v>0.72248121300837642</v>
      </c>
      <c r="O4" s="11070"/>
      <c r="P4" s="11070">
        <f t="shared" ref="P4:P35" si="1">EXP(L4)</f>
        <v>1.4759892644246619</v>
      </c>
      <c r="Q4" s="11070">
        <f t="shared" ref="Q4:Q35" si="2">EXP(M4)</f>
        <v>1.0577835119835686</v>
      </c>
      <c r="R4" s="11070">
        <f t="shared" ref="R4:R35" si="3">EXP(N4)</f>
        <v>2.0595370262593917</v>
      </c>
    </row>
    <row r="5" spans="1:18">
      <c r="A5" s="6482" t="s">
        <v>1024</v>
      </c>
      <c r="B5" s="6483">
        <v>-0.23116241802766274</v>
      </c>
      <c r="C5" s="6484">
        <v>8.7288605897555688E-2</v>
      </c>
      <c r="D5" s="6485">
        <v>-2.6482542097070643</v>
      </c>
      <c r="E5" s="6486">
        <v>8.0908659821174282E-3</v>
      </c>
      <c r="F5" s="6487">
        <v>-0.40224494184758242</v>
      </c>
      <c r="G5" s="6488">
        <v>-6.0079894207743068E-2</v>
      </c>
      <c r="J5" t="s">
        <v>2</v>
      </c>
      <c r="K5" s="11066">
        <v>67</v>
      </c>
      <c r="L5">
        <f t="shared" ref="L5:L65" si="4">+$L$2*$B$2+K5*$B$3+B5+$B$66</f>
        <v>-0.23342860842947943</v>
      </c>
      <c r="M5" s="11070">
        <f t="shared" ref="M5:M65" si="5">+$L$2*$F$2+K5*$F$3+F5+$F$66</f>
        <v>-0.59777041567139855</v>
      </c>
      <c r="N5" s="11070">
        <f t="shared" si="0"/>
        <v>0.1309131988124399</v>
      </c>
      <c r="O5" s="11070"/>
      <c r="P5" s="11070">
        <f t="shared" si="1"/>
        <v>0.79181412257622463</v>
      </c>
      <c r="Q5" s="11070">
        <f t="shared" si="2"/>
        <v>0.55003662301558176</v>
      </c>
      <c r="R5" s="11070">
        <f t="shared" si="3"/>
        <v>1.1398688350491808</v>
      </c>
    </row>
    <row r="6" spans="1:18">
      <c r="A6" s="6489" t="s">
        <v>1025</v>
      </c>
      <c r="B6" s="6490">
        <v>-6.4139746498128924E-2</v>
      </c>
      <c r="C6" s="6491">
        <v>8.1380943840438896E-2</v>
      </c>
      <c r="D6" s="6492">
        <v>-0.78814208181077061</v>
      </c>
      <c r="E6" s="6493">
        <v>0.43061360264407345</v>
      </c>
      <c r="F6" s="6494">
        <v>-0.22364346545326588</v>
      </c>
      <c r="G6" s="6495">
        <v>9.5363972457008034E-2</v>
      </c>
      <c r="J6" t="s">
        <v>3</v>
      </c>
      <c r="K6" s="11066">
        <v>69</v>
      </c>
      <c r="L6">
        <f t="shared" si="4"/>
        <v>-8.571092591823648E-2</v>
      </c>
      <c r="M6" s="11070">
        <f t="shared" si="5"/>
        <v>-0.43995374046633318</v>
      </c>
      <c r="N6" s="11070">
        <f t="shared" si="0"/>
        <v>0.26853188862986033</v>
      </c>
      <c r="O6" s="11070"/>
      <c r="P6" s="11070">
        <f t="shared" si="1"/>
        <v>0.91785952227250878</v>
      </c>
      <c r="Q6" s="11070">
        <f t="shared" si="2"/>
        <v>0.64406621459675684</v>
      </c>
      <c r="R6" s="11070">
        <f t="shared" si="3"/>
        <v>1.3080426880546394</v>
      </c>
    </row>
    <row r="7" spans="1:18">
      <c r="A7" s="6496" t="s">
        <v>1026</v>
      </c>
      <c r="B7" s="6497">
        <v>0.16271415703080536</v>
      </c>
      <c r="C7" s="6498">
        <v>8.6569189461600707E-2</v>
      </c>
      <c r="D7" s="6499">
        <v>1.8795850815142505</v>
      </c>
      <c r="E7" s="6500">
        <v>6.0164648032093926E-2</v>
      </c>
      <c r="F7" s="6501">
        <v>-6.9583364847564111E-3</v>
      </c>
      <c r="G7" s="6502">
        <v>0.33238665054636712</v>
      </c>
      <c r="J7" t="s">
        <v>4</v>
      </c>
      <c r="K7" s="11066">
        <v>67</v>
      </c>
      <c r="L7">
        <f t="shared" si="4"/>
        <v>0.16044796662898875</v>
      </c>
      <c r="M7" s="11070">
        <f t="shared" si="5"/>
        <v>-0.20248381030857265</v>
      </c>
      <c r="N7" s="11070">
        <f t="shared" si="0"/>
        <v>0.52337974356655015</v>
      </c>
      <c r="O7" s="11070"/>
      <c r="P7" s="11070">
        <f t="shared" si="1"/>
        <v>1.1740366824649735</v>
      </c>
      <c r="Q7" s="11070">
        <f t="shared" si="2"/>
        <v>0.8166997046072868</v>
      </c>
      <c r="R7" s="11070">
        <f t="shared" si="3"/>
        <v>1.687722089279011</v>
      </c>
    </row>
    <row r="8" spans="1:18">
      <c r="A8" s="6503" t="s">
        <v>1027</v>
      </c>
      <c r="B8" s="6504">
        <v>0.19188312648426606</v>
      </c>
      <c r="C8" s="6505">
        <v>7.2218561029011252E-2</v>
      </c>
      <c r="D8" s="6506">
        <v>2.6569779811478629</v>
      </c>
      <c r="E8" s="6507">
        <v>7.8844592516757791E-3</v>
      </c>
      <c r="F8" s="6508">
        <v>5.033734785209612E-2</v>
      </c>
      <c r="G8" s="6509">
        <v>0.33342890511643597</v>
      </c>
      <c r="J8" t="s">
        <v>5</v>
      </c>
      <c r="K8" s="11066">
        <v>47</v>
      </c>
      <c r="L8">
        <f t="shared" si="4"/>
        <v>0.38266682626535831</v>
      </c>
      <c r="M8" s="11070">
        <f t="shared" si="5"/>
        <v>6.2659885920791192E-2</v>
      </c>
      <c r="N8" s="11070">
        <f t="shared" si="0"/>
        <v>0.70267376660992531</v>
      </c>
      <c r="O8" s="11070"/>
      <c r="P8" s="11070">
        <f t="shared" si="1"/>
        <v>1.4661894528666688</v>
      </c>
      <c r="Q8" s="11070">
        <f t="shared" si="2"/>
        <v>1.064664670201432</v>
      </c>
      <c r="R8" s="11070">
        <f t="shared" si="3"/>
        <v>2.0191442168272014</v>
      </c>
    </row>
    <row r="9" spans="1:18">
      <c r="A9" s="6510" t="s">
        <v>1028</v>
      </c>
      <c r="B9" s="6511">
        <v>0.21421313553933402</v>
      </c>
      <c r="C9" s="6512">
        <v>7.60078369190645E-2</v>
      </c>
      <c r="D9" s="6513">
        <v>2.818303272693246</v>
      </c>
      <c r="E9" s="6514">
        <v>4.8278185707909442E-3</v>
      </c>
      <c r="F9" s="6515">
        <v>6.5240512635173747E-2</v>
      </c>
      <c r="G9" s="6516">
        <v>0.36318575844349432</v>
      </c>
      <c r="J9" t="s">
        <v>6</v>
      </c>
      <c r="K9" s="11066">
        <v>71</v>
      </c>
      <c r="L9">
        <f t="shared" si="4"/>
        <v>0.17333696710093555</v>
      </c>
      <c r="M9" s="11070">
        <f t="shared" si="5"/>
        <v>-0.17185456356714479</v>
      </c>
      <c r="N9" s="11070">
        <f t="shared" si="0"/>
        <v>0.51852849776901599</v>
      </c>
      <c r="O9" s="11070"/>
      <c r="P9" s="11070">
        <f t="shared" si="1"/>
        <v>1.1892667813524318</v>
      </c>
      <c r="Q9" s="11070">
        <f t="shared" si="2"/>
        <v>0.84210163652108461</v>
      </c>
      <c r="R9" s="11070">
        <f t="shared" si="3"/>
        <v>1.6795543624299327</v>
      </c>
    </row>
    <row r="10" spans="1:18">
      <c r="A10" s="6517" t="s">
        <v>1029</v>
      </c>
      <c r="B10" s="6518">
        <v>0.43245652047710714</v>
      </c>
      <c r="C10" s="6519">
        <v>7.670653700764371E-2</v>
      </c>
      <c r="D10" s="6520">
        <v>5.6378052946649566</v>
      </c>
      <c r="E10" s="6521">
        <v>1.7223108416522707E-8</v>
      </c>
      <c r="F10" s="6522">
        <v>0.28211447056333672</v>
      </c>
      <c r="G10" s="6523">
        <v>0.58279857039087757</v>
      </c>
      <c r="J10" t="s">
        <v>7</v>
      </c>
      <c r="K10" s="11066">
        <v>46</v>
      </c>
      <c r="L10">
        <f t="shared" si="4"/>
        <v>0.63289271476734488</v>
      </c>
      <c r="M10" s="11070">
        <f t="shared" si="5"/>
        <v>0.30482940922665736</v>
      </c>
      <c r="N10" s="11070">
        <f t="shared" si="0"/>
        <v>0.96095602030803229</v>
      </c>
      <c r="O10" s="11070"/>
      <c r="P10" s="11070">
        <f t="shared" si="1"/>
        <v>1.88304983442829</v>
      </c>
      <c r="Q10" s="11070">
        <f t="shared" si="2"/>
        <v>1.3563935950364188</v>
      </c>
      <c r="R10" s="11070">
        <f t="shared" si="3"/>
        <v>2.6141945021829773</v>
      </c>
    </row>
    <row r="11" spans="1:18">
      <c r="A11" s="6524" t="s">
        <v>1030</v>
      </c>
      <c r="B11" s="6525">
        <v>-2.8623600135560773E-2</v>
      </c>
      <c r="C11" s="6526">
        <v>7.2855930928847554E-2</v>
      </c>
      <c r="D11" s="6527">
        <v>-0.3928794783161183</v>
      </c>
      <c r="E11" s="6528">
        <v>0.69440849928978821</v>
      </c>
      <c r="F11" s="6529">
        <v>-0.17141860081623977</v>
      </c>
      <c r="G11" s="6530">
        <v>0.11417140054511822</v>
      </c>
      <c r="J11" t="s">
        <v>1753</v>
      </c>
      <c r="K11" s="11066">
        <v>55</v>
      </c>
      <c r="L11">
        <f t="shared" si="4"/>
        <v>8.4940143572367899E-2</v>
      </c>
      <c r="M11" s="11070">
        <f t="shared" si="5"/>
        <v>-0.24223526750454916</v>
      </c>
      <c r="N11" s="11070">
        <f t="shared" si="0"/>
        <v>0.41211555464928501</v>
      </c>
      <c r="O11" s="11070"/>
      <c r="P11" s="11070">
        <f t="shared" si="1"/>
        <v>1.0886519019343686</v>
      </c>
      <c r="Q11" s="11070">
        <f t="shared" si="2"/>
        <v>0.78487150106904546</v>
      </c>
      <c r="R11" s="11070">
        <f t="shared" si="3"/>
        <v>1.5100089147982183</v>
      </c>
    </row>
    <row r="12" spans="1:18">
      <c r="A12" s="6531" t="s">
        <v>1031</v>
      </c>
      <c r="B12" s="6532">
        <v>0.44479714952619642</v>
      </c>
      <c r="C12" s="6533">
        <v>7.1333416333069125E-2</v>
      </c>
      <c r="D12" s="6534">
        <v>6.2354668035154095</v>
      </c>
      <c r="E12" s="6535">
        <v>4.5043286835369859E-10</v>
      </c>
      <c r="F12" s="6536">
        <v>0.30498622261917974</v>
      </c>
      <c r="G12" s="6537">
        <v>0.58460807643321311</v>
      </c>
      <c r="J12" t="s">
        <v>9</v>
      </c>
      <c r="K12" s="11066">
        <v>64</v>
      </c>
      <c r="L12">
        <f t="shared" si="4"/>
        <v>0.47148844265181611</v>
      </c>
      <c r="M12" s="11070">
        <f t="shared" si="5"/>
        <v>0.14063795057924022</v>
      </c>
      <c r="N12" s="11070">
        <f t="shared" si="0"/>
        <v>0.80233893472439199</v>
      </c>
      <c r="O12" s="11070"/>
      <c r="P12" s="11070">
        <f t="shared" si="1"/>
        <v>1.6023774660596737</v>
      </c>
      <c r="Q12" s="11070">
        <f t="shared" si="2"/>
        <v>1.1510078508130328</v>
      </c>
      <c r="R12" s="11070">
        <f t="shared" si="3"/>
        <v>2.2307524157390808</v>
      </c>
    </row>
    <row r="13" spans="1:18">
      <c r="A13" s="6538" t="s">
        <v>1032</v>
      </c>
      <c r="B13" s="6539">
        <v>2.6246716778132565E-2</v>
      </c>
      <c r="C13" s="6540">
        <v>7.9819673535568597E-2</v>
      </c>
      <c r="D13" s="6541">
        <v>0.32882515820409508</v>
      </c>
      <c r="E13" s="6542">
        <v>0.74228784606928366</v>
      </c>
      <c r="F13" s="6543">
        <v>-0.13019696860932675</v>
      </c>
      <c r="G13" s="6544">
        <v>0.18269040216559188</v>
      </c>
      <c r="J13" t="s">
        <v>10</v>
      </c>
      <c r="K13" s="11066">
        <v>57</v>
      </c>
      <c r="L13">
        <f t="shared" si="4"/>
        <v>0.12050547146777046</v>
      </c>
      <c r="M13" s="11070">
        <f t="shared" si="5"/>
        <v>-0.22179843648688724</v>
      </c>
      <c r="N13" s="11070">
        <f t="shared" si="0"/>
        <v>0.46280937942242795</v>
      </c>
      <c r="O13" s="11070"/>
      <c r="P13" s="11070">
        <f t="shared" si="1"/>
        <v>1.1280669131306369</v>
      </c>
      <c r="Q13" s="11070">
        <f t="shared" si="2"/>
        <v>0.80107681592002822</v>
      </c>
      <c r="R13" s="11070">
        <f t="shared" si="3"/>
        <v>1.5885305069509357</v>
      </c>
    </row>
    <row r="14" spans="1:18">
      <c r="A14" s="6545" t="s">
        <v>1033</v>
      </c>
      <c r="B14" s="6546">
        <v>0.32476229659385208</v>
      </c>
      <c r="C14" s="6547">
        <v>7.4122930002938722E-2</v>
      </c>
      <c r="D14" s="6548">
        <v>4.3814012287557489</v>
      </c>
      <c r="E14" s="6549">
        <v>1.1791849683606177E-5</v>
      </c>
      <c r="F14" s="6550">
        <v>0.1794840233595088</v>
      </c>
      <c r="G14" s="6551">
        <v>0.47004056982819536</v>
      </c>
      <c r="J14" t="s">
        <v>11</v>
      </c>
      <c r="K14" s="11066">
        <v>66</v>
      </c>
      <c r="L14">
        <f t="shared" si="4"/>
        <v>0.33214860070118085</v>
      </c>
      <c r="M14" s="11070">
        <f t="shared" si="5"/>
        <v>-5.6490498696817326E-3</v>
      </c>
      <c r="N14" s="11070">
        <f t="shared" si="0"/>
        <v>0.66994625127204355</v>
      </c>
      <c r="O14" s="11070"/>
      <c r="P14" s="11070">
        <f t="shared" si="1"/>
        <v>1.3939599765523831</v>
      </c>
      <c r="Q14" s="11070">
        <f t="shared" si="2"/>
        <v>0.99436687600972573</v>
      </c>
      <c r="R14" s="11070">
        <f t="shared" si="3"/>
        <v>1.954132285688603</v>
      </c>
    </row>
    <row r="15" spans="1:18">
      <c r="A15" s="6552" t="s">
        <v>1034</v>
      </c>
      <c r="B15" s="6553">
        <v>0.35857681937662467</v>
      </c>
      <c r="C15" s="6554">
        <v>7.1983961356887893E-2</v>
      </c>
      <c r="D15" s="6555">
        <v>4.981343241154006</v>
      </c>
      <c r="E15" s="6556">
        <v>6.3144424120942506E-7</v>
      </c>
      <c r="F15" s="6557">
        <v>0.2174908476526014</v>
      </c>
      <c r="G15" s="6558">
        <v>0.49966279110064793</v>
      </c>
      <c r="J15" t="s">
        <v>12</v>
      </c>
      <c r="K15" s="11066">
        <v>61</v>
      </c>
      <c r="L15">
        <f t="shared" si="4"/>
        <v>0.41422559602968068</v>
      </c>
      <c r="M15" s="11070">
        <f t="shared" si="5"/>
        <v>8.431977739653862E-2</v>
      </c>
      <c r="N15" s="11070">
        <f t="shared" si="0"/>
        <v>0.74413141466282273</v>
      </c>
      <c r="O15" s="11070"/>
      <c r="P15" s="11070">
        <f t="shared" si="1"/>
        <v>1.5131984599459378</v>
      </c>
      <c r="Q15" s="11070">
        <f t="shared" si="2"/>
        <v>1.0879767485599676</v>
      </c>
      <c r="R15" s="11070">
        <f t="shared" si="3"/>
        <v>2.104612605199025</v>
      </c>
    </row>
    <row r="16" spans="1:18">
      <c r="A16" s="6559" t="s">
        <v>1035</v>
      </c>
      <c r="B16" s="6560">
        <v>0.38821586644863987</v>
      </c>
      <c r="C16" s="6561">
        <v>7.8052355862110553E-2</v>
      </c>
      <c r="D16" s="6562">
        <v>4.9737879422175642</v>
      </c>
      <c r="E16" s="6563">
        <v>6.5657130007365689E-7</v>
      </c>
      <c r="F16" s="6564">
        <v>0.23523606005039943</v>
      </c>
      <c r="G16" s="6565">
        <v>0.5411956728468803</v>
      </c>
      <c r="J16" t="s">
        <v>13</v>
      </c>
      <c r="K16" s="11066">
        <v>58</v>
      </c>
      <c r="L16">
        <f t="shared" si="4"/>
        <v>0.4728221266291322</v>
      </c>
      <c r="M16" s="11070">
        <f t="shared" si="5"/>
        <v>0.13324219157821326</v>
      </c>
      <c r="N16" s="11070">
        <f t="shared" si="0"/>
        <v>0.81240206168005114</v>
      </c>
      <c r="O16" s="11070"/>
      <c r="P16" s="11070">
        <f t="shared" si="1"/>
        <v>1.6045159569302947</v>
      </c>
      <c r="Q16" s="11070">
        <f t="shared" si="2"/>
        <v>1.1425266751637511</v>
      </c>
      <c r="R16" s="11070">
        <f t="shared" si="3"/>
        <v>2.2533140906097064</v>
      </c>
    </row>
    <row r="17" spans="1:18">
      <c r="A17" s="6566" t="s">
        <v>1036</v>
      </c>
      <c r="B17" s="6567">
        <v>-0.19091587342783162</v>
      </c>
      <c r="C17" s="6568">
        <v>8.0633755426674947E-2</v>
      </c>
      <c r="D17" s="6569">
        <v>-2.3676916995568034</v>
      </c>
      <c r="E17" s="6570">
        <v>1.7899444474296502E-2</v>
      </c>
      <c r="F17" s="6571">
        <v>-0.34895513000232564</v>
      </c>
      <c r="G17" s="6572">
        <v>-3.2876616853337592E-2</v>
      </c>
      <c r="J17" t="s">
        <v>14</v>
      </c>
      <c r="K17" s="11066">
        <v>58</v>
      </c>
      <c r="L17">
        <f t="shared" si="4"/>
        <v>-0.10630961324733934</v>
      </c>
      <c r="M17" s="11070">
        <f t="shared" si="5"/>
        <v>-0.45094899847451186</v>
      </c>
      <c r="N17" s="11070">
        <f t="shared" si="0"/>
        <v>0.23832977197983318</v>
      </c>
      <c r="O17" s="11070"/>
      <c r="P17" s="11070">
        <f t="shared" si="1"/>
        <v>0.89914621739503409</v>
      </c>
      <c r="Q17" s="11070">
        <f t="shared" si="2"/>
        <v>0.63702333051112581</v>
      </c>
      <c r="R17" s="11070">
        <f t="shared" si="3"/>
        <v>1.2691276465606274</v>
      </c>
    </row>
    <row r="18" spans="1:18">
      <c r="A18" s="6573" t="s">
        <v>1037</v>
      </c>
      <c r="B18" s="6574">
        <v>-4.5611593352333619E-2</v>
      </c>
      <c r="C18" s="6575">
        <v>7.6360500709616821E-2</v>
      </c>
      <c r="D18" s="6576">
        <v>-0.59731920205428024</v>
      </c>
      <c r="E18" s="6577">
        <v>0.55029428665676416</v>
      </c>
      <c r="F18" s="6578">
        <v>-0.19527542458462779</v>
      </c>
      <c r="G18" s="6579">
        <v>0.10405223787996057</v>
      </c>
      <c r="J18" t="s">
        <v>15</v>
      </c>
      <c r="K18" s="11066">
        <v>64</v>
      </c>
      <c r="L18">
        <f t="shared" si="4"/>
        <v>-1.8920300226713982E-2</v>
      </c>
      <c r="M18" s="11070">
        <f t="shared" si="5"/>
        <v>-0.35962369662456728</v>
      </c>
      <c r="N18" s="11070">
        <f t="shared" si="0"/>
        <v>0.32178309617113943</v>
      </c>
      <c r="O18" s="11070"/>
      <c r="P18" s="11070">
        <f t="shared" si="1"/>
        <v>0.98125756513186457</v>
      </c>
      <c r="Q18" s="11070">
        <f t="shared" si="2"/>
        <v>0.6979389134306474</v>
      </c>
      <c r="R18" s="11070">
        <f t="shared" si="3"/>
        <v>1.3795855061235147</v>
      </c>
    </row>
    <row r="19" spans="1:18">
      <c r="A19" s="6580" t="s">
        <v>1038</v>
      </c>
      <c r="B19" s="6581">
        <v>-6.0969218739739116E-2</v>
      </c>
      <c r="C19" s="6582">
        <v>8.5432767097964865E-2</v>
      </c>
      <c r="D19" s="6583">
        <v>-0.71365145728952395</v>
      </c>
      <c r="E19" s="6584">
        <v>0.47544273008748611</v>
      </c>
      <c r="F19" s="6585">
        <v>-0.22841436535134876</v>
      </c>
      <c r="G19" s="6586">
        <v>0.10647592787187052</v>
      </c>
      <c r="J19" t="s">
        <v>16</v>
      </c>
      <c r="K19" s="11066">
        <v>67</v>
      </c>
      <c r="L19">
        <f t="shared" si="4"/>
        <v>-6.3235409141555787E-2</v>
      </c>
      <c r="M19" s="11070">
        <f t="shared" si="5"/>
        <v>-0.42393983917516498</v>
      </c>
      <c r="N19" s="11070">
        <f t="shared" si="0"/>
        <v>0.29746902089205352</v>
      </c>
      <c r="O19" s="11070"/>
      <c r="P19" s="11070">
        <f t="shared" si="1"/>
        <v>0.93872246382691427</v>
      </c>
      <c r="Q19" s="11070">
        <f t="shared" si="2"/>
        <v>0.65446325377369596</v>
      </c>
      <c r="R19" s="11070">
        <f t="shared" si="3"/>
        <v>1.3464466629901559</v>
      </c>
    </row>
    <row r="20" spans="1:18">
      <c r="A20" s="6587" t="s">
        <v>1039</v>
      </c>
      <c r="B20" s="6588">
        <v>0.25063503277230315</v>
      </c>
      <c r="C20" s="6589">
        <v>7.7827024878895021E-2</v>
      </c>
      <c r="D20" s="6590">
        <v>3.2204113309266416</v>
      </c>
      <c r="E20" s="6591">
        <v>1.2800678451067634E-3</v>
      </c>
      <c r="F20" s="6592">
        <v>9.8096866985766168E-2</v>
      </c>
      <c r="G20" s="6593">
        <v>0.40317319855884015</v>
      </c>
      <c r="J20" t="s">
        <v>17</v>
      </c>
      <c r="K20" s="11066">
        <v>59</v>
      </c>
      <c r="L20">
        <f t="shared" si="4"/>
        <v>0.32558879844365007</v>
      </c>
      <c r="M20" s="11070">
        <f t="shared" si="5"/>
        <v>-1.4289402081045566E-2</v>
      </c>
      <c r="N20" s="11070">
        <f t="shared" si="0"/>
        <v>0.6654669989683456</v>
      </c>
      <c r="O20" s="11070"/>
      <c r="P20" s="11070">
        <f t="shared" si="1"/>
        <v>1.3848458010285305</v>
      </c>
      <c r="Q20" s="11070">
        <f t="shared" si="2"/>
        <v>0.98581220687204718</v>
      </c>
      <c r="R20" s="11070">
        <f t="shared" si="3"/>
        <v>1.9453988084723235</v>
      </c>
    </row>
    <row r="21" spans="1:18">
      <c r="A21" s="6594" t="s">
        <v>1040</v>
      </c>
      <c r="B21" s="6595">
        <v>-0.22977049034807237</v>
      </c>
      <c r="C21" s="6596">
        <v>7.6456259231446444E-2</v>
      </c>
      <c r="D21" s="6597">
        <v>-3.0052541499907415</v>
      </c>
      <c r="E21" s="6598">
        <v>2.6535901995809177E-3</v>
      </c>
      <c r="F21" s="6599">
        <v>-0.37962200483436542</v>
      </c>
      <c r="G21" s="6600">
        <v>-7.9918975861779318E-2</v>
      </c>
      <c r="J21" t="s">
        <v>18</v>
      </c>
      <c r="K21" s="11066">
        <v>63</v>
      </c>
      <c r="L21">
        <f t="shared" si="4"/>
        <v>-0.19342670271330731</v>
      </c>
      <c r="M21" s="11070">
        <f t="shared" si="5"/>
        <v>-0.53357787627967945</v>
      </c>
      <c r="N21" s="11070">
        <f t="shared" si="0"/>
        <v>0.14672447085306484</v>
      </c>
      <c r="O21" s="11070"/>
      <c r="P21" s="11070">
        <f t="shared" si="1"/>
        <v>0.82413024049185768</v>
      </c>
      <c r="Q21" s="11070">
        <f t="shared" si="2"/>
        <v>0.58650277685470964</v>
      </c>
      <c r="R21" s="11070">
        <f t="shared" si="3"/>
        <v>1.1580348467155146</v>
      </c>
    </row>
    <row r="22" spans="1:18">
      <c r="A22" s="6601" t="s">
        <v>1041</v>
      </c>
      <c r="B22" s="6602">
        <v>5.6410142233007686E-2</v>
      </c>
      <c r="C22" s="6603">
        <v>7.2334893590621563E-2</v>
      </c>
      <c r="D22" s="6604">
        <v>0.77984689591527134</v>
      </c>
      <c r="E22" s="6605">
        <v>0.43548099915679722</v>
      </c>
      <c r="F22" s="6606">
        <v>-8.5363644030147734E-2</v>
      </c>
      <c r="G22" s="6607">
        <v>0.19818392849616312</v>
      </c>
      <c r="J22" t="s">
        <v>19</v>
      </c>
      <c r="K22" s="11066">
        <v>64</v>
      </c>
      <c r="L22">
        <f t="shared" si="4"/>
        <v>8.3101435358627351E-2</v>
      </c>
      <c r="M22" s="11070">
        <f t="shared" si="5"/>
        <v>-0.24971191607008725</v>
      </c>
      <c r="N22" s="11070">
        <f t="shared" si="0"/>
        <v>0.41591478678734201</v>
      </c>
      <c r="O22" s="11070"/>
      <c r="P22" s="11070">
        <f t="shared" si="1"/>
        <v>1.0866520278962268</v>
      </c>
      <c r="Q22" s="11070">
        <f t="shared" si="2"/>
        <v>0.77902517538196869</v>
      </c>
      <c r="R22" s="11070">
        <f t="shared" si="3"/>
        <v>1.5157567008691479</v>
      </c>
    </row>
    <row r="23" spans="1:18">
      <c r="A23" s="6608" t="s">
        <v>1042</v>
      </c>
      <c r="B23" s="6609">
        <v>0.31789549703100578</v>
      </c>
      <c r="C23" s="6610">
        <v>7.8036823155783419E-2</v>
      </c>
      <c r="D23" s="6611">
        <v>4.0736601539557427</v>
      </c>
      <c r="E23" s="6612">
        <v>4.6280000416529012E-5</v>
      </c>
      <c r="F23" s="6613">
        <v>0.16494613417774898</v>
      </c>
      <c r="G23" s="6614">
        <v>0.47084485988426261</v>
      </c>
      <c r="J23" t="s">
        <v>20</v>
      </c>
      <c r="K23" s="11066">
        <v>77</v>
      </c>
      <c r="L23">
        <f t="shared" si="4"/>
        <v>0.21910436153773466</v>
      </c>
      <c r="M23" s="11070">
        <f t="shared" si="5"/>
        <v>-0.13450334559232291</v>
      </c>
      <c r="N23" s="11070">
        <f t="shared" si="0"/>
        <v>0.57271206866779234</v>
      </c>
      <c r="O23" s="11070"/>
      <c r="P23" s="11070">
        <f t="shared" si="1"/>
        <v>1.2449611959729567</v>
      </c>
      <c r="Q23" s="11070">
        <f t="shared" si="2"/>
        <v>0.87414995432230369</v>
      </c>
      <c r="R23" s="11070">
        <f t="shared" si="3"/>
        <v>1.7730692220650146</v>
      </c>
    </row>
    <row r="24" spans="1:18">
      <c r="A24" s="6615" t="s">
        <v>1043</v>
      </c>
      <c r="B24" s="6616">
        <v>0.10711782990750296</v>
      </c>
      <c r="C24" s="6617">
        <v>8.287027060422622E-2</v>
      </c>
      <c r="D24" s="6618">
        <v>1.2925965985929839</v>
      </c>
      <c r="E24" s="6619">
        <v>0.19615061664749991</v>
      </c>
      <c r="F24" s="6620">
        <v>-5.5304915865868748E-2</v>
      </c>
      <c r="G24" s="6621">
        <v>0.26954057568087464</v>
      </c>
      <c r="J24" t="s">
        <v>21</v>
      </c>
      <c r="K24" s="11066">
        <v>76</v>
      </c>
      <c r="L24">
        <f t="shared" si="4"/>
        <v>1.7979188923377354E-2</v>
      </c>
      <c r="M24" s="11070">
        <f t="shared" si="5"/>
        <v>-0.34436199504131504</v>
      </c>
      <c r="N24" s="11070">
        <f t="shared" si="0"/>
        <v>0.38032037288806964</v>
      </c>
      <c r="O24" s="11070"/>
      <c r="P24" s="11070">
        <f t="shared" si="1"/>
        <v>1.0181417875425598</v>
      </c>
      <c r="Q24" s="11070">
        <f t="shared" si="2"/>
        <v>0.70867234573647642</v>
      </c>
      <c r="R24" s="11070">
        <f t="shared" si="3"/>
        <v>1.4627531408228944</v>
      </c>
    </row>
    <row r="25" spans="1:18">
      <c r="A25" s="6622" t="s">
        <v>1044</v>
      </c>
      <c r="B25" s="6623">
        <v>-3.0808387664929018E-2</v>
      </c>
      <c r="C25" s="6624">
        <v>7.4915495142623717E-2</v>
      </c>
      <c r="D25" s="6625">
        <v>-0.41124186133023849</v>
      </c>
      <c r="E25" s="6626">
        <v>0.68089519573263302</v>
      </c>
      <c r="F25" s="6627">
        <v>-0.17764006002845684</v>
      </c>
      <c r="G25" s="6628">
        <v>0.11602328469859879</v>
      </c>
      <c r="J25" t="s">
        <v>22</v>
      </c>
      <c r="K25" s="11066">
        <v>64</v>
      </c>
      <c r="L25">
        <f t="shared" si="4"/>
        <v>-4.1170945393093072E-3</v>
      </c>
      <c r="M25" s="11070">
        <f t="shared" si="5"/>
        <v>-0.34198833206839629</v>
      </c>
      <c r="N25" s="11070">
        <f t="shared" si="0"/>
        <v>0.33375414298977768</v>
      </c>
      <c r="O25" s="11070"/>
      <c r="P25" s="11070">
        <f t="shared" si="1"/>
        <v>0.99589136907526243</v>
      </c>
      <c r="Q25" s="11070">
        <f t="shared" si="2"/>
        <v>0.71035649305179838</v>
      </c>
      <c r="R25" s="11070">
        <f t="shared" si="3"/>
        <v>1.3961998358566134</v>
      </c>
    </row>
    <row r="26" spans="1:18">
      <c r="A26" s="6629" t="s">
        <v>1045</v>
      </c>
      <c r="B26" s="6630">
        <v>-4.4979300178346745E-3</v>
      </c>
      <c r="C26" s="6631">
        <v>7.4416080889951053E-2</v>
      </c>
      <c r="D26" s="6632">
        <v>-6.0442984420079331E-2</v>
      </c>
      <c r="E26" s="6633">
        <v>0.95180282460109655</v>
      </c>
      <c r="F26" s="6634">
        <v>-0.15035076843275808</v>
      </c>
      <c r="G26" s="6635">
        <v>0.14135490839708875</v>
      </c>
      <c r="J26" t="s">
        <v>23</v>
      </c>
      <c r="K26" s="11066">
        <v>56</v>
      </c>
      <c r="L26">
        <f t="shared" si="4"/>
        <v>9.9413319180948534E-2</v>
      </c>
      <c r="M26" s="11070">
        <f t="shared" si="5"/>
        <v>-0.23155983571569305</v>
      </c>
      <c r="N26" s="11070">
        <f t="shared" si="0"/>
        <v>0.43038647407759023</v>
      </c>
      <c r="O26" s="11070"/>
      <c r="P26" s="11070">
        <f t="shared" si="1"/>
        <v>1.104522725655861</v>
      </c>
      <c r="Q26" s="11070">
        <f t="shared" si="2"/>
        <v>0.79329522669532815</v>
      </c>
      <c r="R26" s="11070">
        <f t="shared" si="3"/>
        <v>1.5378517485505969</v>
      </c>
    </row>
    <row r="27" spans="1:18">
      <c r="A27" s="6636" t="s">
        <v>1046</v>
      </c>
      <c r="B27" s="6637">
        <v>0.16870275489099998</v>
      </c>
      <c r="C27" s="6638">
        <v>7.723055541277106E-2</v>
      </c>
      <c r="D27" s="6639">
        <v>2.1844042683539064</v>
      </c>
      <c r="E27" s="6640">
        <v>2.893255485956641E-2</v>
      </c>
      <c r="F27" s="6641">
        <v>1.7333647775943789E-2</v>
      </c>
      <c r="G27" s="6642">
        <v>0.3200718620060562</v>
      </c>
      <c r="J27" t="s">
        <v>24</v>
      </c>
      <c r="K27" s="11066">
        <v>63</v>
      </c>
      <c r="L27">
        <f t="shared" si="4"/>
        <v>0.20504654252576504</v>
      </c>
      <c r="M27" s="11070">
        <f t="shared" si="5"/>
        <v>-0.13662222366937016</v>
      </c>
      <c r="N27" s="11070">
        <f t="shared" si="0"/>
        <v>0.54671530872090035</v>
      </c>
      <c r="O27" s="11070"/>
      <c r="P27" s="11070">
        <f t="shared" si="1"/>
        <v>1.2275821984096982</v>
      </c>
      <c r="Q27" s="11070">
        <f t="shared" si="2"/>
        <v>0.87229969807398833</v>
      </c>
      <c r="R27" s="11070">
        <f t="shared" si="3"/>
        <v>1.7275691567699794</v>
      </c>
    </row>
    <row r="28" spans="1:18">
      <c r="A28" s="6643" t="s">
        <v>1047</v>
      </c>
      <c r="B28" s="6644">
        <v>-0.2101250376131992</v>
      </c>
      <c r="C28" s="6645">
        <v>8.8682616309216006E-2</v>
      </c>
      <c r="D28" s="6646">
        <v>-2.3694050351485036</v>
      </c>
      <c r="E28" s="6647">
        <v>1.7816729891939054E-2</v>
      </c>
      <c r="F28" s="6648">
        <v>-0.38393977163404697</v>
      </c>
      <c r="G28" s="6649">
        <v>-3.6310303592351434E-2</v>
      </c>
      <c r="J28" t="s">
        <v>25</v>
      </c>
      <c r="K28" s="11066">
        <v>65</v>
      </c>
      <c r="L28">
        <f t="shared" si="4"/>
        <v>-0.19308623899672495</v>
      </c>
      <c r="M28" s="11070">
        <f t="shared" si="5"/>
        <v>-0.55868044426861196</v>
      </c>
      <c r="N28" s="11070">
        <f t="shared" si="0"/>
        <v>0.17250796627516218</v>
      </c>
      <c r="O28" s="11070"/>
      <c r="P28" s="11070">
        <f t="shared" si="1"/>
        <v>0.82441087470665653</v>
      </c>
      <c r="Q28" s="11070">
        <f t="shared" si="2"/>
        <v>0.571963303564065</v>
      </c>
      <c r="R28" s="11070">
        <f t="shared" si="3"/>
        <v>1.1882812867529837</v>
      </c>
    </row>
    <row r="29" spans="1:18">
      <c r="A29" s="6650" t="s">
        <v>1048</v>
      </c>
      <c r="B29" s="6651">
        <v>0.25002020186064255</v>
      </c>
      <c r="C29" s="6652">
        <v>7.3976835012495912E-2</v>
      </c>
      <c r="D29" s="6653">
        <v>3.3797093619700007</v>
      </c>
      <c r="E29" s="6654">
        <v>7.256251806773698E-4</v>
      </c>
      <c r="F29" s="6655">
        <v>0.1050282695458889</v>
      </c>
      <c r="G29" s="6656">
        <v>0.39501213417539621</v>
      </c>
      <c r="J29" t="s">
        <v>26</v>
      </c>
      <c r="K29" s="11066">
        <v>83</v>
      </c>
      <c r="L29">
        <f t="shared" si="4"/>
        <v>9.3314099312498788E-2</v>
      </c>
      <c r="M29" s="11070">
        <f t="shared" si="5"/>
        <v>-0.25677561379193636</v>
      </c>
      <c r="N29" s="11070">
        <f t="shared" si="0"/>
        <v>0.443403812416934</v>
      </c>
      <c r="O29" s="11070"/>
      <c r="P29" s="11070">
        <f t="shared" si="1"/>
        <v>1.0978065013871894</v>
      </c>
      <c r="Q29" s="11070">
        <f t="shared" si="2"/>
        <v>0.77354176639705319</v>
      </c>
      <c r="R29" s="11070">
        <f t="shared" si="3"/>
        <v>1.558001347621315</v>
      </c>
    </row>
    <row r="30" spans="1:18">
      <c r="A30" s="6657" t="s">
        <v>1049</v>
      </c>
      <c r="B30" s="6658">
        <v>0.11112952814615563</v>
      </c>
      <c r="C30" s="6659">
        <v>7.9266443513621665E-2</v>
      </c>
      <c r="D30" s="6660">
        <v>1.4019744449245841</v>
      </c>
      <c r="E30" s="6661">
        <v>0.16092287801271943</v>
      </c>
      <c r="F30" s="6662">
        <v>-4.4229846323121394E-2</v>
      </c>
      <c r="G30" s="6663">
        <v>0.26648890261543268</v>
      </c>
      <c r="J30" t="s">
        <v>27</v>
      </c>
      <c r="K30" s="11066">
        <v>85</v>
      </c>
      <c r="L30">
        <f t="shared" si="4"/>
        <v>-6.4881563420279065E-2</v>
      </c>
      <c r="M30" s="11070">
        <f t="shared" si="5"/>
        <v>-0.42681853085019783</v>
      </c>
      <c r="N30" s="11070">
        <f t="shared" si="0"/>
        <v>0.29705540400963981</v>
      </c>
      <c r="O30" s="11070"/>
      <c r="P30" s="11070">
        <f t="shared" si="1"/>
        <v>0.9371784530152204</v>
      </c>
      <c r="Q30" s="11070">
        <f t="shared" si="2"/>
        <v>0.65258196497780574</v>
      </c>
      <c r="R30" s="11070">
        <f t="shared" si="3"/>
        <v>1.34588986507752</v>
      </c>
    </row>
    <row r="31" spans="1:18">
      <c r="A31" s="6664" t="s">
        <v>1050</v>
      </c>
      <c r="B31" s="6665">
        <v>0.29216154538314076</v>
      </c>
      <c r="C31" s="6666">
        <v>8.7121687810922596E-2</v>
      </c>
      <c r="D31" s="6667">
        <v>3.3534881236140603</v>
      </c>
      <c r="E31" s="6668">
        <v>7.9799838363319689E-4</v>
      </c>
      <c r="F31" s="6669">
        <v>0.12140617500139028</v>
      </c>
      <c r="G31" s="6670">
        <v>0.46291691576489125</v>
      </c>
      <c r="J31" t="s">
        <v>28</v>
      </c>
      <c r="K31" s="11066">
        <v>63</v>
      </c>
      <c r="L31">
        <f t="shared" si="4"/>
        <v>0.32850533301790585</v>
      </c>
      <c r="M31" s="11070">
        <f t="shared" si="5"/>
        <v>-3.2549696443923692E-2</v>
      </c>
      <c r="N31" s="11070">
        <f t="shared" si="0"/>
        <v>0.6895603624797354</v>
      </c>
      <c r="O31" s="11070"/>
      <c r="P31" s="11070">
        <f t="shared" si="1"/>
        <v>1.3888906472870435</v>
      </c>
      <c r="Q31" s="11070">
        <f t="shared" si="2"/>
        <v>0.96797434375327152</v>
      </c>
      <c r="R31" s="11070">
        <f t="shared" si="3"/>
        <v>1.9928392137355166</v>
      </c>
    </row>
    <row r="32" spans="1:18">
      <c r="A32" s="6671" t="s">
        <v>1051</v>
      </c>
      <c r="B32" s="6672">
        <v>-0.19908006679199436</v>
      </c>
      <c r="C32" s="6673">
        <v>8.2231724498037867E-2</v>
      </c>
      <c r="D32" s="6674">
        <v>-2.4209642690485547</v>
      </c>
      <c r="E32" s="6675">
        <v>1.5479398708288183E-2</v>
      </c>
      <c r="F32" s="6676">
        <v>-0.36025128519476862</v>
      </c>
      <c r="G32" s="6677">
        <v>-3.7908848389220096E-2</v>
      </c>
      <c r="J32" t="s">
        <v>29</v>
      </c>
      <c r="K32" s="11066">
        <v>57</v>
      </c>
      <c r="L32">
        <f t="shared" si="4"/>
        <v>-0.10482131210235646</v>
      </c>
      <c r="M32" s="11070">
        <f t="shared" si="5"/>
        <v>-0.45185275307232908</v>
      </c>
      <c r="N32" s="11070">
        <f t="shared" si="0"/>
        <v>0.24221012886761595</v>
      </c>
      <c r="O32" s="11070"/>
      <c r="P32" s="11070">
        <f t="shared" si="1"/>
        <v>0.90048541405665472</v>
      </c>
      <c r="Q32" s="11070">
        <f t="shared" si="2"/>
        <v>0.63644787782043488</v>
      </c>
      <c r="R32" s="11070">
        <f t="shared" si="3"/>
        <v>1.2740618818711211</v>
      </c>
    </row>
    <row r="33" spans="1:18">
      <c r="A33" s="6678" t="s">
        <v>1052</v>
      </c>
      <c r="B33" s="6679">
        <v>-0.17034617962254661</v>
      </c>
      <c r="C33" s="6680">
        <v>7.2635781837309774E-2</v>
      </c>
      <c r="D33" s="6681">
        <v>-2.3452102436797526</v>
      </c>
      <c r="E33" s="6682">
        <v>1.9016353103792058E-2</v>
      </c>
      <c r="F33" s="6683">
        <v>-0.31270969601258236</v>
      </c>
      <c r="G33" s="6684">
        <v>-2.7982663232510863E-2</v>
      </c>
      <c r="J33" t="s">
        <v>30</v>
      </c>
      <c r="K33" s="11066">
        <v>55</v>
      </c>
      <c r="L33">
        <f t="shared" si="4"/>
        <v>-5.6782435914617957E-2</v>
      </c>
      <c r="M33" s="11070">
        <f t="shared" si="5"/>
        <v>-0.3835263627008918</v>
      </c>
      <c r="N33" s="11070">
        <f t="shared" si="0"/>
        <v>0.26996149087165588</v>
      </c>
      <c r="O33" s="11070"/>
      <c r="P33" s="11070">
        <f t="shared" si="1"/>
        <v>0.94479960146867359</v>
      </c>
      <c r="Q33" s="11070">
        <f t="shared" si="2"/>
        <v>0.68145411284100432</v>
      </c>
      <c r="R33" s="11070">
        <f t="shared" si="3"/>
        <v>1.3099140061153831</v>
      </c>
    </row>
    <row r="34" spans="1:18">
      <c r="A34" s="6685" t="s">
        <v>1053</v>
      </c>
      <c r="B34" s="6686">
        <v>-0.24288781230680878</v>
      </c>
      <c r="C34" s="6687">
        <v>7.8800189035893933E-2</v>
      </c>
      <c r="D34" s="6688">
        <v>-3.0823252491966993</v>
      </c>
      <c r="E34" s="6689">
        <v>2.0539028545201871E-3</v>
      </c>
      <c r="F34" s="6690">
        <v>-0.39733334479210891</v>
      </c>
      <c r="G34" s="6691">
        <v>-8.8442279821508651E-2</v>
      </c>
      <c r="J34" t="s">
        <v>31</v>
      </c>
      <c r="K34" s="11066">
        <v>60</v>
      </c>
      <c r="L34">
        <f t="shared" si="4"/>
        <v>-0.17758654114460737</v>
      </c>
      <c r="M34" s="11070">
        <f t="shared" si="5"/>
        <v>-0.52011201445354627</v>
      </c>
      <c r="N34" s="11070">
        <f t="shared" si="0"/>
        <v>0.16493893216433153</v>
      </c>
      <c r="O34" s="11070"/>
      <c r="P34" s="11070">
        <f t="shared" si="1"/>
        <v>0.83728853629198441</v>
      </c>
      <c r="Q34" s="11070">
        <f t="shared" si="2"/>
        <v>0.59445395680554747</v>
      </c>
      <c r="R34" s="11070">
        <f t="shared" si="3"/>
        <v>1.1793210979253277</v>
      </c>
    </row>
    <row r="35" spans="1:18">
      <c r="A35" s="6692" t="s">
        <v>1054</v>
      </c>
      <c r="B35" s="6693">
        <v>8.3067494647270312E-2</v>
      </c>
      <c r="C35" s="6694">
        <v>7.3480070706601369E-2</v>
      </c>
      <c r="D35" s="6695">
        <v>1.1304765203472731</v>
      </c>
      <c r="E35" s="6696">
        <v>0.25827548663337924</v>
      </c>
      <c r="F35" s="6697">
        <v>-6.0950797519124994E-2</v>
      </c>
      <c r="G35" s="6698">
        <v>0.22708578681366562</v>
      </c>
      <c r="J35" t="s">
        <v>32</v>
      </c>
      <c r="K35" s="11066">
        <v>68</v>
      </c>
      <c r="L35">
        <f t="shared" si="4"/>
        <v>7.1148809736308216E-2</v>
      </c>
      <c r="M35" s="11070">
        <f t="shared" si="5"/>
        <v>-0.2668686719375668</v>
      </c>
      <c r="N35" s="11070">
        <f t="shared" si="0"/>
        <v>0.40916629141018324</v>
      </c>
      <c r="O35" s="11070"/>
      <c r="P35" s="11070">
        <f t="shared" si="1"/>
        <v>1.0737409970949465</v>
      </c>
      <c r="Q35" s="11070">
        <f t="shared" si="2"/>
        <v>0.76577363242940055</v>
      </c>
      <c r="R35" s="11070">
        <f t="shared" si="3"/>
        <v>1.5055620617085452</v>
      </c>
    </row>
    <row r="36" spans="1:18">
      <c r="A36" s="6699" t="s">
        <v>1055</v>
      </c>
      <c r="B36" s="6700">
        <v>-0.17709108907788917</v>
      </c>
      <c r="C36" s="6701">
        <v>9.414529105844098E-2</v>
      </c>
      <c r="D36" s="6702">
        <v>-1.8810403269979732</v>
      </c>
      <c r="E36" s="6703">
        <v>5.996643332530404E-2</v>
      </c>
      <c r="F36" s="6704">
        <v>-0.36161246886647425</v>
      </c>
      <c r="G36" s="6705">
        <v>7.4302907106958971E-3</v>
      </c>
      <c r="J36" t="s">
        <v>33</v>
      </c>
      <c r="K36" s="11066">
        <v>54</v>
      </c>
      <c r="L36">
        <f t="shared" si="4"/>
        <v>-5.3874850860815005E-2</v>
      </c>
      <c r="M36" s="11070">
        <f t="shared" si="5"/>
        <v>-0.42203673496015814</v>
      </c>
      <c r="N36" s="11070">
        <f t="shared" si="0"/>
        <v>0.31428703323852802</v>
      </c>
      <c r="O36" s="11070"/>
      <c r="P36" s="11070">
        <f t="shared" ref="P36:P65" si="6">EXP(L36)</f>
        <v>0.947550684234159</v>
      </c>
      <c r="Q36" s="11070">
        <f t="shared" ref="Q36:Q65" si="7">EXP(M36)</f>
        <v>0.65570995147206734</v>
      </c>
      <c r="R36" s="11070">
        <f t="shared" ref="R36:R65" si="8">EXP(N36)</f>
        <v>1.3692827097971387</v>
      </c>
    </row>
    <row r="37" spans="1:18">
      <c r="A37" s="6706" t="s">
        <v>1056</v>
      </c>
      <c r="B37" s="6707">
        <v>0.34742270736322983</v>
      </c>
      <c r="C37" s="6708">
        <v>7.4499633836639614E-2</v>
      </c>
      <c r="D37" s="6709">
        <v>4.6634149655694568</v>
      </c>
      <c r="E37" s="6710">
        <v>3.1100472956477333E-6</v>
      </c>
      <c r="F37" s="6711">
        <v>0.20140610818199464</v>
      </c>
      <c r="G37" s="6712">
        <v>0.493439306544465</v>
      </c>
      <c r="J37" t="s">
        <v>34</v>
      </c>
      <c r="K37" s="11066">
        <v>59</v>
      </c>
      <c r="L37">
        <f t="shared" si="4"/>
        <v>0.42237647303457676</v>
      </c>
      <c r="M37" s="11070">
        <f t="shared" si="5"/>
        <v>8.9019839115182964E-2</v>
      </c>
      <c r="N37" s="11070">
        <f t="shared" si="0"/>
        <v>0.75573310695397045</v>
      </c>
      <c r="O37" s="11070"/>
      <c r="P37" s="11070">
        <f t="shared" si="6"/>
        <v>1.5255827573550984</v>
      </c>
      <c r="Q37" s="11070">
        <f t="shared" si="7"/>
        <v>1.0931023422944899</v>
      </c>
      <c r="R37" s="11070">
        <f t="shared" si="8"/>
        <v>2.1291718620361033</v>
      </c>
    </row>
    <row r="38" spans="1:18">
      <c r="A38" s="6713" t="s">
        <v>1057</v>
      </c>
      <c r="B38" s="6714">
        <v>0.18909364719543903</v>
      </c>
      <c r="C38" s="6715">
        <v>7.686861569004147E-2</v>
      </c>
      <c r="D38" s="6716">
        <v>2.459959054784131</v>
      </c>
      <c r="E38" s="6717">
        <v>1.389528675093874E-2</v>
      </c>
      <c r="F38" s="6718">
        <v>3.8433928901507264E-2</v>
      </c>
      <c r="G38" s="6719">
        <v>0.3397533654893708</v>
      </c>
      <c r="J38" t="s">
        <v>35</v>
      </c>
      <c r="K38" s="11066">
        <v>54</v>
      </c>
      <c r="L38">
        <f t="shared" si="4"/>
        <v>0.3123098854125132</v>
      </c>
      <c r="M38" s="11070">
        <f t="shared" si="5"/>
        <v>-2.1990337192176579E-2</v>
      </c>
      <c r="N38" s="11070">
        <f t="shared" si="0"/>
        <v>0.64661010801720287</v>
      </c>
      <c r="O38" s="11070"/>
      <c r="P38" s="11070">
        <f t="shared" si="6"/>
        <v>1.3665781100420755</v>
      </c>
      <c r="Q38" s="11070">
        <f t="shared" si="7"/>
        <v>0.97824968764427567</v>
      </c>
      <c r="R38" s="11070">
        <f t="shared" si="8"/>
        <v>1.9090583461809083</v>
      </c>
    </row>
    <row r="39" spans="1:18">
      <c r="A39" s="6720" t="s">
        <v>1058</v>
      </c>
      <c r="B39" s="6721">
        <v>0.10453751930795942</v>
      </c>
      <c r="C39" s="6722">
        <v>7.199104597325072E-2</v>
      </c>
      <c r="D39" s="6723">
        <v>1.4520905745250847</v>
      </c>
      <c r="E39" s="6724">
        <v>0.14647642237361577</v>
      </c>
      <c r="F39" s="6725">
        <v>-3.6562338008979248E-2</v>
      </c>
      <c r="G39" s="6726">
        <v>0.2456373766248981</v>
      </c>
      <c r="J39" t="s">
        <v>36</v>
      </c>
      <c r="K39" s="11066">
        <v>71</v>
      </c>
      <c r="L39">
        <f t="shared" si="4"/>
        <v>6.3661350869560929E-2</v>
      </c>
      <c r="M39" s="11070">
        <f t="shared" si="5"/>
        <v>-0.27365741421129774</v>
      </c>
      <c r="N39" s="11070">
        <f t="shared" si="0"/>
        <v>0.40098011595041977</v>
      </c>
      <c r="O39" s="11070"/>
      <c r="P39" s="11070">
        <f t="shared" si="6"/>
        <v>1.0657314286222586</v>
      </c>
      <c r="Q39" s="11070">
        <f t="shared" si="7"/>
        <v>0.76059259884785213</v>
      </c>
      <c r="R39" s="11070">
        <f t="shared" si="8"/>
        <v>1.4932875756005626</v>
      </c>
    </row>
    <row r="40" spans="1:18">
      <c r="A40" s="6727" t="s">
        <v>1059</v>
      </c>
      <c r="B40" s="6728">
        <v>-0.60729005305320771</v>
      </c>
      <c r="C40" s="6729">
        <v>9.2130585735070089E-2</v>
      </c>
      <c r="D40" s="6730">
        <v>-6.5916226213900959</v>
      </c>
      <c r="E40" s="6731">
        <v>4.3504528625858101E-11</v>
      </c>
      <c r="F40" s="6732">
        <v>-0.78786268296852469</v>
      </c>
      <c r="G40" s="6733">
        <v>-0.42671742313789068</v>
      </c>
      <c r="J40" t="s">
        <v>1754</v>
      </c>
      <c r="K40" s="11066">
        <v>55</v>
      </c>
      <c r="L40">
        <f t="shared" si="4"/>
        <v>-0.49372630934527906</v>
      </c>
      <c r="M40" s="11070">
        <f t="shared" si="5"/>
        <v>-0.85867934965683412</v>
      </c>
      <c r="N40" s="11070">
        <f t="shared" si="0"/>
        <v>-0.12877326903372388</v>
      </c>
      <c r="O40" s="11070"/>
      <c r="P40" s="11070">
        <f t="shared" si="6"/>
        <v>0.61034780672406319</v>
      </c>
      <c r="Q40" s="11070">
        <f t="shared" si="7"/>
        <v>0.42372130065164026</v>
      </c>
      <c r="R40" s="11070">
        <f t="shared" si="8"/>
        <v>0.87917327875650753</v>
      </c>
    </row>
    <row r="41" spans="1:18">
      <c r="A41" s="6734" t="s">
        <v>1060</v>
      </c>
      <c r="B41" s="6735">
        <v>1.3907147525399288E-2</v>
      </c>
      <c r="C41" s="6736">
        <v>7.5956335054395405E-2</v>
      </c>
      <c r="D41" s="6737">
        <v>0.18309397781554121</v>
      </c>
      <c r="E41" s="6738">
        <v>0.85472428091038877</v>
      </c>
      <c r="F41" s="6739">
        <v>-0.13496453357887289</v>
      </c>
      <c r="G41" s="6740">
        <v>0.16277882862967147</v>
      </c>
      <c r="J41" t="s">
        <v>1755</v>
      </c>
      <c r="K41" s="11066">
        <v>55</v>
      </c>
      <c r="L41">
        <f t="shared" si="4"/>
        <v>0.127470891233328</v>
      </c>
      <c r="M41" s="11070">
        <f t="shared" si="5"/>
        <v>-0.20578120026718238</v>
      </c>
      <c r="N41" s="11070">
        <f t="shared" si="0"/>
        <v>0.46072298273383827</v>
      </c>
      <c r="O41" s="11070"/>
      <c r="P41" s="11070">
        <f t="shared" si="6"/>
        <v>1.1359518016039563</v>
      </c>
      <c r="Q41" s="11070">
        <f t="shared" si="7"/>
        <v>0.81401116222443726</v>
      </c>
      <c r="R41" s="11070">
        <f t="shared" si="8"/>
        <v>1.5852196572354758</v>
      </c>
    </row>
    <row r="42" spans="1:18">
      <c r="A42" s="6741" t="s">
        <v>1061</v>
      </c>
      <c r="B42" s="6742">
        <v>-0.11214277169232473</v>
      </c>
      <c r="C42" s="6743">
        <v>7.931367416595847E-2</v>
      </c>
      <c r="D42" s="6744">
        <v>-1.4139147236789662</v>
      </c>
      <c r="E42" s="6745">
        <v>0.15738694231230729</v>
      </c>
      <c r="F42" s="6746">
        <v>-0.26759471653914824</v>
      </c>
      <c r="G42" s="6747">
        <v>4.3309173154498753E-2</v>
      </c>
      <c r="J42" t="s">
        <v>39</v>
      </c>
      <c r="K42" s="11066">
        <v>71</v>
      </c>
      <c r="L42">
        <f t="shared" si="4"/>
        <v>-0.15301894013072315</v>
      </c>
      <c r="M42" s="11070">
        <f t="shared" si="5"/>
        <v>-0.50468979274146686</v>
      </c>
      <c r="N42" s="11070">
        <f t="shared" si="0"/>
        <v>0.19865191248002045</v>
      </c>
      <c r="O42" s="11070"/>
      <c r="P42" s="11070">
        <f t="shared" si="6"/>
        <v>0.8581134688762021</v>
      </c>
      <c r="Q42" s="11070">
        <f t="shared" si="7"/>
        <v>0.60369281627733717</v>
      </c>
      <c r="R42" s="11070">
        <f t="shared" si="8"/>
        <v>1.2197573096984884</v>
      </c>
    </row>
    <row r="43" spans="1:18">
      <c r="A43" s="6748" t="s">
        <v>1062</v>
      </c>
      <c r="B43" s="6749">
        <v>0.28953206404322362</v>
      </c>
      <c r="C43" s="6750">
        <v>7.6926719879961081E-2</v>
      </c>
      <c r="D43" s="6751">
        <v>3.7637385877757263</v>
      </c>
      <c r="E43" s="6752">
        <v>1.6739186892039023E-4</v>
      </c>
      <c r="F43" s="6753">
        <v>0.13875846362969854</v>
      </c>
      <c r="G43" s="6754">
        <v>0.44030566445674868</v>
      </c>
      <c r="J43" t="s">
        <v>40</v>
      </c>
      <c r="K43" s="11066">
        <v>51</v>
      </c>
      <c r="L43">
        <f t="shared" si="4"/>
        <v>0.44170578578773406</v>
      </c>
      <c r="M43" s="11070">
        <f t="shared" si="5"/>
        <v>0.1095113993198914</v>
      </c>
      <c r="N43" s="11070">
        <f t="shared" si="0"/>
        <v>0.77390017225557672</v>
      </c>
      <c r="O43" s="11070"/>
      <c r="P43" s="11070">
        <f t="shared" si="6"/>
        <v>1.5553580646622647</v>
      </c>
      <c r="Q43" s="11070">
        <f t="shared" si="7"/>
        <v>1.1157327894576368</v>
      </c>
      <c r="R43" s="11070">
        <f t="shared" si="8"/>
        <v>2.1682061620559709</v>
      </c>
    </row>
    <row r="44" spans="1:18">
      <c r="A44" s="6755" t="s">
        <v>1063</v>
      </c>
      <c r="B44" s="6756">
        <v>0.12634951264591329</v>
      </c>
      <c r="C44" s="6757">
        <v>8.1712239607721143E-2</v>
      </c>
      <c r="D44" s="6758">
        <v>1.5462740129567356</v>
      </c>
      <c r="E44" s="6759">
        <v>0.12203840529567586</v>
      </c>
      <c r="F44" s="6760">
        <v>-3.3803534081327441E-2</v>
      </c>
      <c r="G44" s="6761">
        <v>0.28650255937315405</v>
      </c>
      <c r="J44" t="s">
        <v>41</v>
      </c>
      <c r="K44" s="11066">
        <v>41</v>
      </c>
      <c r="L44">
        <f t="shared" si="4"/>
        <v>0.37504817948187819</v>
      </c>
      <c r="M44" s="11070">
        <f t="shared" si="5"/>
        <v>4.0873407555121033E-2</v>
      </c>
      <c r="N44" s="11070">
        <f t="shared" si="0"/>
        <v>0.70922295140863534</v>
      </c>
      <c r="O44" s="11070"/>
      <c r="P44" s="11070">
        <f t="shared" si="6"/>
        <v>1.4550615170394305</v>
      </c>
      <c r="Q44" s="11070">
        <f t="shared" si="7"/>
        <v>1.0417202232880611</v>
      </c>
      <c r="R44" s="11070">
        <f t="shared" si="8"/>
        <v>2.0324113625118998</v>
      </c>
    </row>
    <row r="45" spans="1:18">
      <c r="A45" s="6762" t="s">
        <v>1064</v>
      </c>
      <c r="B45" s="6763">
        <v>0.58252523321097993</v>
      </c>
      <c r="C45" s="6764">
        <v>7.7081911225065372E-2</v>
      </c>
      <c r="D45" s="6765">
        <v>7.5572235295270582</v>
      </c>
      <c r="E45" s="6766">
        <v>4.1176400698325837E-14</v>
      </c>
      <c r="F45" s="6767">
        <v>0.43144746335033812</v>
      </c>
      <c r="G45" s="6768">
        <v>0.73360300307162174</v>
      </c>
      <c r="J45" t="s">
        <v>42</v>
      </c>
      <c r="K45" s="11066">
        <v>60</v>
      </c>
      <c r="L45">
        <f t="shared" si="4"/>
        <v>0.64782650437318134</v>
      </c>
      <c r="M45" s="11070">
        <f t="shared" si="5"/>
        <v>0.30866879368890088</v>
      </c>
      <c r="N45" s="11070">
        <f t="shared" si="0"/>
        <v>0.98698421505746192</v>
      </c>
      <c r="O45" s="11070"/>
      <c r="P45" s="11070">
        <f t="shared" si="6"/>
        <v>1.9113819307099282</v>
      </c>
      <c r="Q45" s="11070">
        <f t="shared" si="7"/>
        <v>1.3616113215494539</v>
      </c>
      <c r="R45" s="11070">
        <f t="shared" si="8"/>
        <v>2.683130513990605</v>
      </c>
    </row>
    <row r="46" spans="1:18">
      <c r="A46" s="6769" t="s">
        <v>1065</v>
      </c>
      <c r="B46" s="6770">
        <v>0.22890978368738138</v>
      </c>
      <c r="C46" s="6771">
        <v>7.3213402472793468E-2</v>
      </c>
      <c r="D46" s="6772">
        <v>3.1266103740014759</v>
      </c>
      <c r="E46" s="6773">
        <v>1.7683411224526638E-3</v>
      </c>
      <c r="F46" s="6774">
        <v>8.5414151655070464E-2</v>
      </c>
      <c r="G46" s="6775">
        <v>0.37240541571969232</v>
      </c>
      <c r="J46" t="s">
        <v>43</v>
      </c>
      <c r="K46" s="11066">
        <v>63</v>
      </c>
      <c r="L46">
        <f t="shared" si="4"/>
        <v>0.26525357132214644</v>
      </c>
      <c r="M46" s="11070">
        <f t="shared" si="5"/>
        <v>-6.8541719790243483E-2</v>
      </c>
      <c r="N46" s="11070">
        <f t="shared" si="0"/>
        <v>0.59904886243453648</v>
      </c>
      <c r="O46" s="11070"/>
      <c r="P46" s="11070">
        <f t="shared" si="6"/>
        <v>1.3037615304020389</v>
      </c>
      <c r="Q46" s="11070">
        <f t="shared" si="7"/>
        <v>0.9337545032488781</v>
      </c>
      <c r="R46" s="11070">
        <f t="shared" si="8"/>
        <v>1.8203865386909008</v>
      </c>
    </row>
    <row r="47" spans="1:18">
      <c r="A47" s="6776" t="s">
        <v>1066</v>
      </c>
      <c r="B47" s="6777">
        <v>0.23107339765689036</v>
      </c>
      <c r="C47" s="6778">
        <v>7.4620912618326929E-2</v>
      </c>
      <c r="D47" s="6779">
        <v>3.096630549652895</v>
      </c>
      <c r="E47" s="6780">
        <v>1.9573365304145166E-3</v>
      </c>
      <c r="F47" s="6781">
        <v>8.4819096431459129E-2</v>
      </c>
      <c r="G47" s="6782">
        <v>0.37732769888232159</v>
      </c>
      <c r="J47" t="s">
        <v>44</v>
      </c>
      <c r="K47" s="11066">
        <v>64</v>
      </c>
      <c r="L47">
        <f t="shared" si="4"/>
        <v>0.25776469078251008</v>
      </c>
      <c r="M47" s="11070">
        <f t="shared" si="5"/>
        <v>-7.9529175608480385E-2</v>
      </c>
      <c r="N47" s="11070">
        <f t="shared" si="0"/>
        <v>0.59505855717350054</v>
      </c>
      <c r="O47" s="11070"/>
      <c r="P47" s="11070">
        <f t="shared" si="6"/>
        <v>1.294034284600897</v>
      </c>
      <c r="Q47" s="11070">
        <f t="shared" si="7"/>
        <v>0.92355107441097317</v>
      </c>
      <c r="R47" s="11070">
        <f t="shared" si="8"/>
        <v>1.8131371140362127</v>
      </c>
    </row>
    <row r="48" spans="1:18">
      <c r="A48" s="6783" t="s">
        <v>1067</v>
      </c>
      <c r="B48" s="6784">
        <v>0.19451875908069111</v>
      </c>
      <c r="C48" s="6785">
        <v>0.10888341023777574</v>
      </c>
      <c r="D48" s="6786">
        <v>1.7864866526122567</v>
      </c>
      <c r="E48" s="6787">
        <v>7.402049645471781E-2</v>
      </c>
      <c r="F48" s="6788">
        <v>-1.8888803499249124E-2</v>
      </c>
      <c r="G48" s="6789">
        <v>0.40792632166063136</v>
      </c>
      <c r="J48" t="s">
        <v>45</v>
      </c>
      <c r="K48" s="11066">
        <v>66</v>
      </c>
      <c r="L48">
        <f t="shared" si="4"/>
        <v>0.20190506318801987</v>
      </c>
      <c r="M48" s="11070">
        <f t="shared" si="5"/>
        <v>-0.20402187672843974</v>
      </c>
      <c r="N48" s="11070">
        <f t="shared" si="0"/>
        <v>0.6078320031044796</v>
      </c>
      <c r="O48" s="11070"/>
      <c r="P48" s="11070">
        <f t="shared" si="6"/>
        <v>1.2237318253982152</v>
      </c>
      <c r="Q48" s="11070">
        <f t="shared" si="7"/>
        <v>0.81544453173358056</v>
      </c>
      <c r="R48" s="11070">
        <f t="shared" si="8"/>
        <v>1.8364456713062036</v>
      </c>
    </row>
    <row r="49" spans="1:18">
      <c r="A49" s="6790" t="s">
        <v>1068</v>
      </c>
      <c r="B49" s="6791">
        <v>0.18889300334962209</v>
      </c>
      <c r="C49" s="6792">
        <v>7.3155491796926556E-2</v>
      </c>
      <c r="D49" s="6793">
        <v>2.5820755039686296</v>
      </c>
      <c r="E49" s="6794">
        <v>9.8208096393071591E-3</v>
      </c>
      <c r="F49" s="6795">
        <v>4.5510874156330677E-2</v>
      </c>
      <c r="G49" s="6796">
        <v>0.33227513254291352</v>
      </c>
      <c r="J49" t="s">
        <v>46</v>
      </c>
      <c r="K49" s="11066">
        <v>63</v>
      </c>
      <c r="L49">
        <f t="shared" si="4"/>
        <v>0.2252367909843872</v>
      </c>
      <c r="M49" s="11070">
        <f t="shared" si="5"/>
        <v>-0.10844499728898327</v>
      </c>
      <c r="N49" s="11070">
        <f t="shared" si="0"/>
        <v>0.55891857925775768</v>
      </c>
      <c r="O49" s="11070"/>
      <c r="P49" s="11070">
        <f t="shared" si="6"/>
        <v>1.2526192900322219</v>
      </c>
      <c r="Q49" s="11070">
        <f t="shared" si="7"/>
        <v>0.8972282434455946</v>
      </c>
      <c r="R49" s="11070">
        <f t="shared" si="8"/>
        <v>1.7487803100527015</v>
      </c>
    </row>
    <row r="50" spans="1:18">
      <c r="A50" s="6797" t="s">
        <v>1069</v>
      </c>
      <c r="B50" s="6798">
        <v>0.51526839826259285</v>
      </c>
      <c r="C50" s="6799">
        <v>8.3533152365424232E-2</v>
      </c>
      <c r="D50" s="6800">
        <v>6.1684299427429616</v>
      </c>
      <c r="E50" s="6801">
        <v>6.8971395774206426E-10</v>
      </c>
      <c r="F50" s="6802">
        <v>0.35154642811126458</v>
      </c>
      <c r="G50" s="6803">
        <v>0.67899036841392113</v>
      </c>
      <c r="J50" t="s">
        <v>1756</v>
      </c>
      <c r="K50" s="11066">
        <v>63</v>
      </c>
      <c r="L50">
        <f t="shared" si="4"/>
        <v>0.55161218589735794</v>
      </c>
      <c r="M50" s="11070">
        <f t="shared" si="5"/>
        <v>0.1975905566659506</v>
      </c>
      <c r="N50" s="11070">
        <f t="shared" si="0"/>
        <v>0.90563381512876528</v>
      </c>
      <c r="O50" s="11070"/>
      <c r="P50" s="11070">
        <f t="shared" si="6"/>
        <v>1.7360495976368608</v>
      </c>
      <c r="Q50" s="11070">
        <f t="shared" si="7"/>
        <v>1.2184633999568626</v>
      </c>
      <c r="R50" s="11070">
        <f t="shared" si="8"/>
        <v>2.4734991675267444</v>
      </c>
    </row>
    <row r="51" spans="1:18">
      <c r="A51" s="6804" t="s">
        <v>1070</v>
      </c>
      <c r="B51" s="6805">
        <v>0.12659596361823056</v>
      </c>
      <c r="C51" s="6806">
        <v>7.7740065078726647E-2</v>
      </c>
      <c r="D51" s="6807">
        <v>1.6284519892030962</v>
      </c>
      <c r="E51" s="6808">
        <v>0.1034290815239456</v>
      </c>
      <c r="F51" s="6809">
        <v>-2.5771764091873622E-2</v>
      </c>
      <c r="G51" s="6810">
        <v>0.27896369132833476</v>
      </c>
      <c r="J51" t="s">
        <v>48</v>
      </c>
      <c r="K51" s="11066">
        <v>58</v>
      </c>
      <c r="L51">
        <f t="shared" si="4"/>
        <v>0.21120222379872289</v>
      </c>
      <c r="M51" s="11070">
        <f t="shared" si="5"/>
        <v>-0.12776563256405982</v>
      </c>
      <c r="N51" s="11070">
        <f t="shared" si="0"/>
        <v>0.55017008016150559</v>
      </c>
      <c r="O51" s="11070"/>
      <c r="P51" s="11070">
        <f t="shared" si="6"/>
        <v>1.2351621089811669</v>
      </c>
      <c r="Q51" s="11070">
        <f t="shared" si="7"/>
        <v>0.88005961229134011</v>
      </c>
      <c r="R51" s="11070">
        <f t="shared" si="8"/>
        <v>1.733547834891157</v>
      </c>
    </row>
    <row r="52" spans="1:18">
      <c r="A52" s="6811" t="s">
        <v>1071</v>
      </c>
      <c r="B52" s="6812">
        <v>0.21629234569592229</v>
      </c>
      <c r="C52" s="6813">
        <v>8.8713102103649785E-2</v>
      </c>
      <c r="D52" s="6814">
        <v>2.4381104996555374</v>
      </c>
      <c r="E52" s="6815">
        <v>1.4764260094360819E-2</v>
      </c>
      <c r="F52" s="6816">
        <v>4.2417860615944214E-2</v>
      </c>
      <c r="G52" s="6817">
        <v>0.39016683077590036</v>
      </c>
      <c r="J52" t="s">
        <v>49</v>
      </c>
      <c r="K52" s="11066">
        <v>77</v>
      </c>
      <c r="L52">
        <f t="shared" si="4"/>
        <v>0.11750121020265114</v>
      </c>
      <c r="M52" s="11070">
        <f t="shared" si="5"/>
        <v>-0.25703161915412764</v>
      </c>
      <c r="N52" s="11070">
        <f t="shared" si="0"/>
        <v>0.49203403955943009</v>
      </c>
      <c r="O52" s="11070"/>
      <c r="P52" s="11070">
        <f t="shared" si="6"/>
        <v>1.1246829910372467</v>
      </c>
      <c r="Q52" s="11070">
        <f t="shared" si="7"/>
        <v>0.77334376090329204</v>
      </c>
      <c r="R52" s="11070">
        <f t="shared" si="8"/>
        <v>1.635639794715648</v>
      </c>
    </row>
    <row r="53" spans="1:18">
      <c r="A53" s="6818" t="s">
        <v>1072</v>
      </c>
      <c r="B53" s="6819">
        <v>-0.16605796020678834</v>
      </c>
      <c r="C53" s="6820">
        <v>7.9984564830430191E-2</v>
      </c>
      <c r="D53" s="6821">
        <v>-2.0761250693660269</v>
      </c>
      <c r="E53" s="6822">
        <v>3.7882385114353795E-2</v>
      </c>
      <c r="F53" s="6823">
        <v>-0.32282482659354056</v>
      </c>
      <c r="G53" s="6824">
        <v>-9.2910938200361226E-3</v>
      </c>
      <c r="J53" t="s">
        <v>50</v>
      </c>
      <c r="K53" s="11066">
        <v>59</v>
      </c>
      <c r="L53">
        <f t="shared" si="4"/>
        <v>-9.1104194535441385E-2</v>
      </c>
      <c r="M53" s="11070">
        <f t="shared" si="5"/>
        <v>-0.43521109566035232</v>
      </c>
      <c r="N53" s="11070">
        <f t="shared" si="0"/>
        <v>0.25300270658946933</v>
      </c>
      <c r="O53" s="11070"/>
      <c r="P53" s="11070">
        <f t="shared" si="6"/>
        <v>0.91292258439894569</v>
      </c>
      <c r="Q53" s="11070">
        <f t="shared" si="7"/>
        <v>0.64712804673620306</v>
      </c>
      <c r="R53" s="11070">
        <f t="shared" si="8"/>
        <v>1.2878867626106625</v>
      </c>
    </row>
    <row r="54" spans="1:18">
      <c r="A54" s="6825" t="s">
        <v>1073</v>
      </c>
      <c r="B54" s="6826">
        <v>-0.41812033071423205</v>
      </c>
      <c r="C54" s="6827">
        <v>7.6105803002154429E-2</v>
      </c>
      <c r="D54" s="6828">
        <v>-5.4939349460959734</v>
      </c>
      <c r="E54" s="6829">
        <v>3.9307533573012856E-8</v>
      </c>
      <c r="F54" s="6830">
        <v>-0.567284963612955</v>
      </c>
      <c r="G54" s="6831">
        <v>-0.2689556978155091</v>
      </c>
      <c r="J54" t="s">
        <v>51</v>
      </c>
      <c r="K54" s="11066">
        <v>64</v>
      </c>
      <c r="L54">
        <f t="shared" si="4"/>
        <v>-0.39142903758861247</v>
      </c>
      <c r="M54" s="11070">
        <f t="shared" si="5"/>
        <v>-0.73163323565289451</v>
      </c>
      <c r="N54" s="11070">
        <f t="shared" si="0"/>
        <v>-5.1224839524330212E-2</v>
      </c>
      <c r="O54" s="11070"/>
      <c r="P54" s="11070">
        <f t="shared" si="6"/>
        <v>0.67609002577100252</v>
      </c>
      <c r="Q54" s="11070">
        <f t="shared" si="7"/>
        <v>0.48112256153252997</v>
      </c>
      <c r="R54" s="11070">
        <f t="shared" si="8"/>
        <v>0.95006503434599254</v>
      </c>
    </row>
    <row r="55" spans="1:18">
      <c r="A55" s="6832" t="s">
        <v>1074</v>
      </c>
      <c r="B55" s="6833">
        <v>-0.46330946366056752</v>
      </c>
      <c r="C55" s="6834">
        <v>9.7735135022140568E-2</v>
      </c>
      <c r="D55" s="6835">
        <v>-4.7404596469387501</v>
      </c>
      <c r="E55" s="6836">
        <v>2.1323391937770207E-6</v>
      </c>
      <c r="F55" s="6837">
        <v>-0.65486680832812227</v>
      </c>
      <c r="G55" s="6838">
        <v>-0.27175211899301277</v>
      </c>
      <c r="J55" t="s">
        <v>1757</v>
      </c>
      <c r="K55" s="11066">
        <v>86</v>
      </c>
      <c r="L55">
        <f t="shared" si="4"/>
        <v>-0.64897304973614767</v>
      </c>
      <c r="M55" s="11070">
        <f t="shared" si="5"/>
        <v>-1.0478478934498241</v>
      </c>
      <c r="N55" s="11070">
        <f t="shared" si="0"/>
        <v>-0.25009820602247101</v>
      </c>
      <c r="O55" s="11070"/>
      <c r="P55" s="11070">
        <f t="shared" si="6"/>
        <v>0.52258216718520667</v>
      </c>
      <c r="Q55" s="11070">
        <f t="shared" si="7"/>
        <v>0.35069166339412117</v>
      </c>
      <c r="R55" s="11070">
        <f t="shared" si="8"/>
        <v>0.77872430389962122</v>
      </c>
    </row>
    <row r="56" spans="1:18">
      <c r="A56" s="6839" t="s">
        <v>1075</v>
      </c>
      <c r="B56" s="6840">
        <v>0.19736034369476646</v>
      </c>
      <c r="C56" s="6841">
        <v>7.7403841030959139E-2</v>
      </c>
      <c r="D56" s="6842">
        <v>2.5497487084113621</v>
      </c>
      <c r="E56" s="6843">
        <v>1.0780058978299747E-2</v>
      </c>
      <c r="F56" s="6844">
        <v>4.5651603009022879E-2</v>
      </c>
      <c r="G56" s="6845">
        <v>0.34906908438051004</v>
      </c>
      <c r="J56" t="s">
        <v>53</v>
      </c>
      <c r="K56" s="11066">
        <v>75</v>
      </c>
      <c r="L56">
        <f t="shared" si="4"/>
        <v>0.11787419721978631</v>
      </c>
      <c r="M56" s="11070">
        <f t="shared" si="5"/>
        <v>-0.23301307557179785</v>
      </c>
      <c r="N56" s="11070">
        <f t="shared" si="0"/>
        <v>0.46876147001137042</v>
      </c>
      <c r="O56" s="11070"/>
      <c r="P56" s="11070">
        <f t="shared" si="6"/>
        <v>1.1251025614335874</v>
      </c>
      <c r="Q56" s="11070">
        <f t="shared" si="7"/>
        <v>0.79214321573110569</v>
      </c>
      <c r="R56" s="11070">
        <f t="shared" si="8"/>
        <v>1.5980137790817315</v>
      </c>
    </row>
    <row r="57" spans="1:18">
      <c r="A57" s="6846" t="s">
        <v>1076</v>
      </c>
      <c r="B57" s="6847">
        <v>0.13804478474916451</v>
      </c>
      <c r="C57" s="6848">
        <v>7.9834574136411984E-2</v>
      </c>
      <c r="D57" s="6849">
        <v>1.7291353557330904</v>
      </c>
      <c r="E57" s="6850">
        <v>8.3784872686714043E-2</v>
      </c>
      <c r="F57" s="6851">
        <v>-1.8428105279295837E-2</v>
      </c>
      <c r="G57" s="6852">
        <v>0.29451767477762486</v>
      </c>
      <c r="J57" t="s">
        <v>54</v>
      </c>
      <c r="K57" s="11066">
        <v>71</v>
      </c>
      <c r="L57">
        <f t="shared" si="4"/>
        <v>9.7168616310766009E-2</v>
      </c>
      <c r="M57" s="11070">
        <f t="shared" si="5"/>
        <v>-0.25552318148161435</v>
      </c>
      <c r="N57" s="11070">
        <f t="shared" si="0"/>
        <v>0.44986041410314653</v>
      </c>
      <c r="O57" s="11070"/>
      <c r="P57" s="11070">
        <f t="shared" si="6"/>
        <v>1.1020461809168201</v>
      </c>
      <c r="Q57" s="11070">
        <f t="shared" si="7"/>
        <v>0.77451118203568869</v>
      </c>
      <c r="R57" s="11070">
        <f t="shared" si="8"/>
        <v>1.568093286505172</v>
      </c>
    </row>
    <row r="58" spans="1:18">
      <c r="A58" s="6853" t="s">
        <v>1077</v>
      </c>
      <c r="B58" s="6854">
        <v>-9.9538272568073405E-2</v>
      </c>
      <c r="C58" s="6855">
        <v>8.0555465385490563E-2</v>
      </c>
      <c r="D58" s="6856">
        <v>-1.2356489046614332</v>
      </c>
      <c r="E58" s="6857">
        <v>0.21658909788681999</v>
      </c>
      <c r="F58" s="6858">
        <v>-0.25742408348149787</v>
      </c>
      <c r="G58" s="6859">
        <v>5.8347538345351058E-2</v>
      </c>
      <c r="J58" t="s">
        <v>55</v>
      </c>
      <c r="K58" s="11066">
        <v>72</v>
      </c>
      <c r="L58">
        <f t="shared" si="4"/>
        <v>-0.15006693551561723</v>
      </c>
      <c r="M58" s="11070">
        <f t="shared" si="5"/>
        <v>-0.50491156027844197</v>
      </c>
      <c r="N58" s="11070">
        <f t="shared" si="0"/>
        <v>0.2047776892472073</v>
      </c>
      <c r="O58" s="11070"/>
      <c r="P58" s="11070">
        <f t="shared" si="6"/>
        <v>0.86065036642095916</v>
      </c>
      <c r="Q58" s="11070">
        <f t="shared" si="7"/>
        <v>0.60355895165234452</v>
      </c>
      <c r="R58" s="11070">
        <f t="shared" si="8"/>
        <v>1.2272522032730815</v>
      </c>
    </row>
    <row r="59" spans="1:18">
      <c r="A59" s="6860" t="s">
        <v>1078</v>
      </c>
      <c r="B59" s="6861">
        <v>-0.35560541985178862</v>
      </c>
      <c r="C59" s="6862">
        <v>8.8002188348390839E-2</v>
      </c>
      <c r="D59" s="6863">
        <v>-4.0408701934091278</v>
      </c>
      <c r="E59" s="6864">
        <v>5.3253230148859477E-5</v>
      </c>
      <c r="F59" s="6865">
        <v>-0.52808653957534502</v>
      </c>
      <c r="G59" s="6866">
        <v>-0.18312430012823222</v>
      </c>
      <c r="J59" t="s">
        <v>56</v>
      </c>
      <c r="K59" s="11066">
        <v>62</v>
      </c>
      <c r="L59">
        <f t="shared" si="4"/>
        <v>-0.30960913770787801</v>
      </c>
      <c r="M59" s="11070">
        <f t="shared" si="5"/>
        <v>-0.67165001042603345</v>
      </c>
      <c r="N59" s="11070">
        <f t="shared" si="0"/>
        <v>5.2431735010277314E-2</v>
      </c>
      <c r="O59" s="11070"/>
      <c r="P59" s="11070">
        <f t="shared" si="6"/>
        <v>0.73373368901561653</v>
      </c>
      <c r="Q59" s="11070">
        <f t="shared" si="7"/>
        <v>0.51086494948724925</v>
      </c>
      <c r="R59" s="11070">
        <f t="shared" si="8"/>
        <v>1.0538306198865628</v>
      </c>
    </row>
    <row r="60" spans="1:18">
      <c r="A60" s="6867" t="s">
        <v>1079</v>
      </c>
      <c r="B60" s="6868">
        <v>0.20509072662747058</v>
      </c>
      <c r="C60" s="6869">
        <v>8.8265120572620315E-2</v>
      </c>
      <c r="D60" s="6870">
        <v>2.323576122673868</v>
      </c>
      <c r="E60" s="6871">
        <v>2.0148223396645876E-2</v>
      </c>
      <c r="F60" s="6872">
        <v>3.2094269214049398E-2</v>
      </c>
      <c r="G60" s="6873">
        <v>0.37808718404089176</v>
      </c>
      <c r="J60" t="s">
        <v>57</v>
      </c>
      <c r="K60" s="11066">
        <v>58</v>
      </c>
      <c r="L60">
        <f t="shared" si="4"/>
        <v>0.28969698680796291</v>
      </c>
      <c r="M60" s="11070">
        <f t="shared" si="5"/>
        <v>-6.9899599258136824E-2</v>
      </c>
      <c r="N60" s="11070">
        <f t="shared" si="0"/>
        <v>0.64929357287406253</v>
      </c>
      <c r="O60" s="11070"/>
      <c r="P60" s="11070">
        <f t="shared" si="6"/>
        <v>1.3360225942135806</v>
      </c>
      <c r="Q60" s="11070">
        <f t="shared" si="7"/>
        <v>0.93248743763674158</v>
      </c>
      <c r="R60" s="11070">
        <f t="shared" si="8"/>
        <v>1.9141881168639727</v>
      </c>
    </row>
    <row r="61" spans="1:18">
      <c r="A61" s="6874" t="s">
        <v>1080</v>
      </c>
      <c r="B61" s="6875">
        <v>0.37405409608839102</v>
      </c>
      <c r="C61" s="6876">
        <v>7.8999627122907604E-2</v>
      </c>
      <c r="D61" s="6877">
        <v>4.7348843242821603</v>
      </c>
      <c r="E61" s="6878">
        <v>2.1918007060404807E-6</v>
      </c>
      <c r="F61" s="6879">
        <v>0.21921767213539853</v>
      </c>
      <c r="G61" s="6880">
        <v>0.52889052004138348</v>
      </c>
      <c r="J61" t="s">
        <v>1758</v>
      </c>
      <c r="K61" s="11066">
        <v>59</v>
      </c>
      <c r="L61">
        <f t="shared" si="4"/>
        <v>0.44900786175973795</v>
      </c>
      <c r="M61" s="11070">
        <f t="shared" si="5"/>
        <v>0.10683140306858685</v>
      </c>
      <c r="N61" s="11070">
        <f t="shared" si="0"/>
        <v>0.79118432045088893</v>
      </c>
      <c r="O61" s="11070"/>
      <c r="P61" s="11070">
        <f t="shared" si="6"/>
        <v>1.5667569746179353</v>
      </c>
      <c r="Q61" s="11070">
        <f t="shared" si="7"/>
        <v>1.1127466329958033</v>
      </c>
      <c r="R61" s="11070">
        <f t="shared" si="8"/>
        <v>2.2060074995735373</v>
      </c>
    </row>
    <row r="62" spans="1:18">
      <c r="A62" s="6881" t="s">
        <v>1081</v>
      </c>
      <c r="B62" s="6882">
        <v>0.38441806695634589</v>
      </c>
      <c r="C62" s="6883">
        <v>7.2499129479064839E-2</v>
      </c>
      <c r="D62" s="6884">
        <v>5.3023818315963656</v>
      </c>
      <c r="E62" s="6885">
        <v>1.1430145373136786E-7</v>
      </c>
      <c r="F62" s="6886">
        <v>0.24232238426687269</v>
      </c>
      <c r="G62" s="6887">
        <v>0.5265137496458191</v>
      </c>
      <c r="J62" t="s">
        <v>1759</v>
      </c>
      <c r="K62" s="11066">
        <v>72</v>
      </c>
      <c r="L62">
        <f t="shared" si="4"/>
        <v>0.33388940400880202</v>
      </c>
      <c r="M62" s="11070">
        <f t="shared" si="5"/>
        <v>-5.1650925300713579E-3</v>
      </c>
      <c r="N62" s="11070">
        <f t="shared" si="0"/>
        <v>0.67294390054767539</v>
      </c>
      <c r="O62" s="11070"/>
      <c r="P62" s="11070">
        <f t="shared" si="6"/>
        <v>1.3963887000418662</v>
      </c>
      <c r="Q62" s="11070">
        <f t="shared" si="7"/>
        <v>0.99484822362409664</v>
      </c>
      <c r="R62" s="11070">
        <f t="shared" si="8"/>
        <v>1.9599988775186106</v>
      </c>
    </row>
    <row r="63" spans="1:18">
      <c r="A63" s="6888" t="s">
        <v>1082</v>
      </c>
      <c r="B63" s="6889">
        <v>0.35393956588535785</v>
      </c>
      <c r="C63" s="6890">
        <v>7.7827711486453885E-2</v>
      </c>
      <c r="D63" s="6891">
        <v>4.5477318955596164</v>
      </c>
      <c r="E63" s="6892">
        <v>5.4227154718426136E-6</v>
      </c>
      <c r="F63" s="6893">
        <v>0.20140005437273398</v>
      </c>
      <c r="G63" s="6894">
        <v>0.5064790773979817</v>
      </c>
      <c r="J63" t="s">
        <v>1760</v>
      </c>
      <c r="K63" s="11066">
        <v>74</v>
      </c>
      <c r="L63">
        <f t="shared" si="4"/>
        <v>0.28410591391952306</v>
      </c>
      <c r="M63" s="11070">
        <f t="shared" si="5"/>
        <v>-6.6872223613461124E-2</v>
      </c>
      <c r="N63" s="11070">
        <f t="shared" si="0"/>
        <v>0.63508405145250735</v>
      </c>
      <c r="O63" s="11070"/>
      <c r="P63" s="11070">
        <f t="shared" si="6"/>
        <v>1.3285736377425972</v>
      </c>
      <c r="Q63" s="11070">
        <f t="shared" si="7"/>
        <v>0.93531470483501189</v>
      </c>
      <c r="R63" s="11070">
        <f t="shared" si="8"/>
        <v>1.8871807550763999</v>
      </c>
    </row>
    <row r="64" spans="1:18">
      <c r="A64" s="6895" t="s">
        <v>1083</v>
      </c>
      <c r="B64" s="6896">
        <v>-0.15702320358687913</v>
      </c>
      <c r="C64" s="6897">
        <v>7.6666644971915138E-2</v>
      </c>
      <c r="D64" s="6898">
        <v>-2.0481293220069894</v>
      </c>
      <c r="E64" s="6899">
        <v>4.0547329489616216E-2</v>
      </c>
      <c r="F64" s="6900">
        <v>-0.30728706654735161</v>
      </c>
      <c r="G64" s="6901">
        <v>-6.7593406264066513E-3</v>
      </c>
      <c r="J64" t="s">
        <v>61</v>
      </c>
      <c r="K64" s="11066">
        <v>57</v>
      </c>
      <c r="L64">
        <f t="shared" si="4"/>
        <v>-6.2764448897241309E-2</v>
      </c>
      <c r="M64" s="11070">
        <f t="shared" si="5"/>
        <v>-0.39888853442491212</v>
      </c>
      <c r="N64" s="11070">
        <f t="shared" si="0"/>
        <v>0.27335963663042939</v>
      </c>
      <c r="O64" s="11070"/>
      <c r="P64" s="11070">
        <f t="shared" si="6"/>
        <v>0.93916466891015515</v>
      </c>
      <c r="Q64" s="11070">
        <f t="shared" si="7"/>
        <v>0.67106549788639269</v>
      </c>
      <c r="R64" s="11070">
        <f t="shared" si="8"/>
        <v>1.3143728564606425</v>
      </c>
    </row>
    <row r="65" spans="1:18">
      <c r="A65" s="6902" t="s">
        <v>1084</v>
      </c>
      <c r="B65" s="6903">
        <v>0</v>
      </c>
      <c r="C65" s="6904"/>
      <c r="D65" s="6905"/>
      <c r="E65" s="6906"/>
      <c r="F65" s="6907"/>
      <c r="G65" s="6908"/>
      <c r="J65" t="s">
        <v>1761</v>
      </c>
      <c r="K65" s="11066">
        <v>51</v>
      </c>
      <c r="L65">
        <f t="shared" si="4"/>
        <v>0.15217372174451044</v>
      </c>
      <c r="M65" s="11070">
        <f t="shared" si="5"/>
        <v>-2.9247064309807169E-2</v>
      </c>
      <c r="N65" s="11070">
        <f t="shared" si="0"/>
        <v>0.3335945077988281</v>
      </c>
      <c r="O65" s="11070"/>
      <c r="P65" s="11070">
        <f t="shared" si="6"/>
        <v>1.1643624939470305</v>
      </c>
      <c r="Q65" s="11070">
        <f t="shared" si="7"/>
        <v>0.97117649177384058</v>
      </c>
      <c r="R65" s="11070">
        <f t="shared" si="8"/>
        <v>1.3959769710182215</v>
      </c>
    </row>
    <row r="66" spans="1:18">
      <c r="A66" s="6909" t="s">
        <v>1085</v>
      </c>
      <c r="B66" s="6910">
        <v>0.64445094171092809</v>
      </c>
      <c r="C66" s="6911">
        <v>7.3310314285468955E-2</v>
      </c>
      <c r="D66" s="6912">
        <v>8.7907267618775791</v>
      </c>
      <c r="E66" s="6913">
        <v>1.4859556188653661E-18</v>
      </c>
      <c r="F66" s="6914">
        <v>0.50076536601609667</v>
      </c>
      <c r="G66" s="6915">
        <v>0.78813651740575952</v>
      </c>
    </row>
    <row r="68" spans="1:18">
      <c r="A68" t="s">
        <v>1092</v>
      </c>
      <c r="B68">
        <v>4021</v>
      </c>
    </row>
    <row r="69" spans="1:18">
      <c r="A69" t="s">
        <v>1093</v>
      </c>
      <c r="B69">
        <v>0.65755818013454059</v>
      </c>
    </row>
    <row r="70" spans="1:18">
      <c r="A70" t="s">
        <v>1094</v>
      </c>
      <c r="B70">
        <v>0.2760102469798294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70"/>
  <sheetViews>
    <sheetView workbookViewId="0">
      <selection activeCell="P1" sqref="P1"/>
    </sheetView>
  </sheetViews>
  <sheetFormatPr defaultRowHeight="15"/>
  <cols>
    <col min="1" max="1" width="14.140625" customWidth="1"/>
  </cols>
  <sheetData>
    <row r="1" spans="1:18">
      <c r="A1" s="6916"/>
      <c r="B1" s="6917" t="s">
        <v>1159</v>
      </c>
      <c r="C1" s="6918" t="s">
        <v>1160</v>
      </c>
      <c r="D1" s="6919" t="s">
        <v>1161</v>
      </c>
      <c r="E1" s="6920" t="s">
        <v>1162</v>
      </c>
      <c r="F1" s="6921" t="s">
        <v>1163</v>
      </c>
      <c r="G1" s="6922" t="s">
        <v>1164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1" t="s">
        <v>1774</v>
      </c>
      <c r="B2" s="6923">
        <v>5.1494164542694567E-3</v>
      </c>
      <c r="C2" s="6924">
        <v>1.8943239754726159E-4</v>
      </c>
      <c r="D2" s="6925">
        <v>27.183399043369686</v>
      </c>
      <c r="E2" s="6926">
        <v>1.0206571988409508E-162</v>
      </c>
      <c r="F2" s="6927">
        <v>4.7781357775717502E-3</v>
      </c>
      <c r="G2" s="6928">
        <v>5.5206971309671631E-3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6929" t="s">
        <v>1095</v>
      </c>
      <c r="B3" s="6930">
        <v>-6.1173140023832199E-3</v>
      </c>
      <c r="C3" s="6931">
        <v>2.6646516696397142E-4</v>
      </c>
      <c r="D3" s="6932">
        <v>-22.957274573942108</v>
      </c>
      <c r="E3" s="6933">
        <v>1.2464857065645064E-116</v>
      </c>
      <c r="F3" s="6934">
        <v>-6.6395761327670564E-3</v>
      </c>
      <c r="G3" s="6935">
        <v>-5.5950518719993835E-3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6936" t="s">
        <v>1096</v>
      </c>
      <c r="B4" s="6937">
        <v>-2.7468563946795532E-2</v>
      </c>
      <c r="C4" s="6938">
        <v>5.0986157564772164E-2</v>
      </c>
      <c r="D4" s="6939">
        <v>-0.53874551954419825</v>
      </c>
      <c r="E4" s="6940">
        <v>0.59006246018737307</v>
      </c>
      <c r="F4" s="6941">
        <v>-0.12739959648383339</v>
      </c>
      <c r="G4" s="6942">
        <v>7.2462468590242329E-2</v>
      </c>
      <c r="J4" t="s">
        <v>1</v>
      </c>
      <c r="K4" s="11066">
        <v>57</v>
      </c>
      <c r="L4">
        <f>+$L$2*$B$2+K4*$B$3+B4+$B$66</f>
        <v>0.70965014609811639</v>
      </c>
      <c r="M4" s="11070">
        <f>+$L$2*$F$2+K4*$F$3+F4+$F$66</f>
        <v>0.47747938210878316</v>
      </c>
      <c r="N4" s="11070">
        <f t="shared" ref="N4:N65" si="0">+$L$2*$G$2+K4*$G$3+G4+$G$66</f>
        <v>0.94182091008744961</v>
      </c>
      <c r="O4" s="11070"/>
      <c r="P4" s="11070">
        <f t="shared" ref="P4:P35" si="1">EXP(L4)</f>
        <v>2.0332797833319805</v>
      </c>
      <c r="Q4" s="11070">
        <f t="shared" ref="Q4:Q35" si="2">EXP(M4)</f>
        <v>1.6120060257065087</v>
      </c>
      <c r="R4" s="11070">
        <f t="shared" ref="R4:R35" si="3">EXP(N4)</f>
        <v>2.5646471609773287</v>
      </c>
    </row>
    <row r="5" spans="1:18">
      <c r="A5" s="6943" t="s">
        <v>1097</v>
      </c>
      <c r="B5" s="6944">
        <v>-0.29639241163636521</v>
      </c>
      <c r="C5" s="6945">
        <v>5.8848036934778414E-2</v>
      </c>
      <c r="D5" s="6946">
        <v>-5.0365726211880011</v>
      </c>
      <c r="E5" s="6947">
        <v>4.7394134964311759E-7</v>
      </c>
      <c r="F5" s="6948">
        <v>-0.41173244458941377</v>
      </c>
      <c r="G5" s="6949">
        <v>-0.18105237868331664</v>
      </c>
      <c r="J5" t="s">
        <v>2</v>
      </c>
      <c r="K5" s="11066">
        <v>67</v>
      </c>
      <c r="L5">
        <f t="shared" ref="L5:L65" si="4">+$L$2*$B$2+K5*$B$3+B5+$B$66</f>
        <v>0.37955315838471448</v>
      </c>
      <c r="M5" s="11070">
        <f t="shared" ref="M5:M65" si="5">+$L$2*$F$2+K5*$F$3+F5+$F$66</f>
        <v>0.12675077267553214</v>
      </c>
      <c r="N5" s="11070">
        <f t="shared" si="0"/>
        <v>0.63235554409389683</v>
      </c>
      <c r="O5" s="11070"/>
      <c r="P5" s="11070">
        <f t="shared" si="1"/>
        <v>1.4616313257898352</v>
      </c>
      <c r="Q5" s="11070">
        <f t="shared" si="2"/>
        <v>1.1351340760958537</v>
      </c>
      <c r="R5" s="11070">
        <f t="shared" si="3"/>
        <v>1.8820385869111653</v>
      </c>
    </row>
    <row r="6" spans="1:18">
      <c r="A6" s="6950" t="s">
        <v>1098</v>
      </c>
      <c r="B6" s="6951">
        <v>-0.21308296189745968</v>
      </c>
      <c r="C6" s="6952">
        <v>5.6470399568564159E-2</v>
      </c>
      <c r="D6" s="6953">
        <v>-3.7733567236184089</v>
      </c>
      <c r="E6" s="6954">
        <v>1.6106573330321053E-4</v>
      </c>
      <c r="F6" s="6955">
        <v>-0.32376291124443163</v>
      </c>
      <c r="G6" s="6956">
        <v>-0.10240301255048773</v>
      </c>
      <c r="J6" t="s">
        <v>3</v>
      </c>
      <c r="K6" s="11066">
        <v>69</v>
      </c>
      <c r="L6">
        <f t="shared" si="4"/>
        <v>0.45062798011885352</v>
      </c>
      <c r="M6" s="11070">
        <f t="shared" si="5"/>
        <v>0.20144115375498028</v>
      </c>
      <c r="N6" s="11070">
        <f t="shared" si="0"/>
        <v>0.69981480648272698</v>
      </c>
      <c r="O6" s="11070"/>
      <c r="P6" s="11070">
        <f t="shared" si="1"/>
        <v>1.5692973636665903</v>
      </c>
      <c r="Q6" s="11070">
        <f t="shared" si="2"/>
        <v>1.2231642563214056</v>
      </c>
      <c r="R6" s="11070">
        <f t="shared" si="3"/>
        <v>2.0133798080540051</v>
      </c>
    </row>
    <row r="7" spans="1:18">
      <c r="A7" s="6957" t="s">
        <v>1099</v>
      </c>
      <c r="B7" s="6958">
        <v>-0.2204356153597527</v>
      </c>
      <c r="C7" s="6959">
        <v>6.2765884953867146E-2</v>
      </c>
      <c r="D7" s="6960">
        <v>-3.5120291145703217</v>
      </c>
      <c r="E7" s="6961">
        <v>4.4469927950971562E-4</v>
      </c>
      <c r="F7" s="6962">
        <v>-0.34345448932711675</v>
      </c>
      <c r="G7" s="6963">
        <v>-9.7416741392388637E-2</v>
      </c>
      <c r="J7" t="s">
        <v>4</v>
      </c>
      <c r="K7" s="11066">
        <v>67</v>
      </c>
      <c r="L7">
        <f t="shared" si="4"/>
        <v>0.45550995466132704</v>
      </c>
      <c r="M7" s="11070">
        <f t="shared" si="5"/>
        <v>0.19502872793782922</v>
      </c>
      <c r="N7" s="11070">
        <f t="shared" si="0"/>
        <v>0.71599118138482476</v>
      </c>
      <c r="O7" s="11070"/>
      <c r="P7" s="11070">
        <f t="shared" si="1"/>
        <v>1.5769773649774756</v>
      </c>
      <c r="Q7" s="11070">
        <f t="shared" si="2"/>
        <v>1.2153459003696934</v>
      </c>
      <c r="R7" s="11070">
        <f t="shared" si="3"/>
        <v>2.0462138465228956</v>
      </c>
    </row>
    <row r="8" spans="1:18">
      <c r="A8" s="6964" t="s">
        <v>1100</v>
      </c>
      <c r="B8" s="6965">
        <v>6.5578863633273332E-3</v>
      </c>
      <c r="C8" s="6966">
        <v>5.3484876778626553E-2</v>
      </c>
      <c r="D8" s="6967">
        <v>0.12261197479187189</v>
      </c>
      <c r="E8" s="6968">
        <v>0.90241437148628589</v>
      </c>
      <c r="F8" s="6969">
        <v>-9.8270545840343351E-2</v>
      </c>
      <c r="G8" s="6970">
        <v>0.11138631856699803</v>
      </c>
      <c r="J8" t="s">
        <v>5</v>
      </c>
      <c r="K8" s="11066">
        <v>47</v>
      </c>
      <c r="L8">
        <f t="shared" si="4"/>
        <v>0.80484973643207147</v>
      </c>
      <c r="M8" s="11070">
        <f t="shared" si="5"/>
        <v>0.57300419407994374</v>
      </c>
      <c r="N8" s="11070">
        <f t="shared" si="0"/>
        <v>1.0366952787841992</v>
      </c>
      <c r="O8" s="11070"/>
      <c r="P8" s="11070">
        <f t="shared" si="1"/>
        <v>2.2363604300737778</v>
      </c>
      <c r="Q8" s="11070">
        <f t="shared" si="2"/>
        <v>1.7735872563040822</v>
      </c>
      <c r="R8" s="11070">
        <f t="shared" si="3"/>
        <v>2.8198826730531583</v>
      </c>
    </row>
    <row r="9" spans="1:18">
      <c r="A9" s="6971" t="s">
        <v>1101</v>
      </c>
      <c r="B9" s="6972">
        <v>2.3246961846817224E-2</v>
      </c>
      <c r="C9" s="6973">
        <v>4.9149501957881973E-2</v>
      </c>
      <c r="D9" s="6974">
        <v>0.47298468795753834</v>
      </c>
      <c r="E9" s="6975">
        <v>0.63622410345354996</v>
      </c>
      <c r="F9" s="6976">
        <v>-7.3084291848712304E-2</v>
      </c>
      <c r="G9" s="6977">
        <v>0.11957821554234675</v>
      </c>
      <c r="J9" t="s">
        <v>6</v>
      </c>
      <c r="K9" s="11066">
        <v>71</v>
      </c>
      <c r="L9">
        <f t="shared" si="4"/>
        <v>0.67472327585836411</v>
      </c>
      <c r="M9" s="11070">
        <f t="shared" si="5"/>
        <v>0.4388406208851654</v>
      </c>
      <c r="N9" s="11070">
        <f t="shared" si="0"/>
        <v>0.9106059308315626</v>
      </c>
      <c r="O9" s="11070"/>
      <c r="P9" s="11070">
        <f t="shared" si="1"/>
        <v>1.963489555822632</v>
      </c>
      <c r="Q9" s="11070">
        <f t="shared" si="2"/>
        <v>1.5509080853309851</v>
      </c>
      <c r="R9" s="11070">
        <f t="shared" si="3"/>
        <v>2.4858283171576758</v>
      </c>
    </row>
    <row r="10" spans="1:18">
      <c r="A10" s="6978" t="s">
        <v>1102</v>
      </c>
      <c r="B10" s="6979">
        <v>6.3039240377523106E-2</v>
      </c>
      <c r="C10" s="6980">
        <v>5.4781484836242948E-2</v>
      </c>
      <c r="D10" s="6981">
        <v>1.1507398999126235</v>
      </c>
      <c r="E10" s="6982">
        <v>0.2498392564620868</v>
      </c>
      <c r="F10" s="6983">
        <v>-4.4330496921140161E-2</v>
      </c>
      <c r="G10" s="6984">
        <v>0.17040897767618637</v>
      </c>
      <c r="J10" t="s">
        <v>7</v>
      </c>
      <c r="K10" s="11066">
        <v>46</v>
      </c>
      <c r="L10">
        <f t="shared" si="4"/>
        <v>0.86744840444865046</v>
      </c>
      <c r="M10" s="11070">
        <f t="shared" si="5"/>
        <v>0.63358381913191397</v>
      </c>
      <c r="N10" s="11070">
        <f t="shared" si="0"/>
        <v>1.1013129897653868</v>
      </c>
      <c r="O10" s="11070"/>
      <c r="P10" s="11070">
        <f t="shared" si="1"/>
        <v>2.3808281859628724</v>
      </c>
      <c r="Q10" s="11070">
        <f t="shared" si="2"/>
        <v>1.8843516681872452</v>
      </c>
      <c r="R10" s="11070">
        <f t="shared" si="3"/>
        <v>3.0081130538272784</v>
      </c>
    </row>
    <row r="11" spans="1:18">
      <c r="A11" s="6985" t="s">
        <v>1103</v>
      </c>
      <c r="B11" s="6986">
        <v>-0.33530759463934723</v>
      </c>
      <c r="C11" s="6987">
        <v>5.2599577663104261E-2</v>
      </c>
      <c r="D11" s="6988">
        <v>-6.3747202836297152</v>
      </c>
      <c r="E11" s="6989">
        <v>1.832971818217214E-10</v>
      </c>
      <c r="F11" s="6990">
        <v>-0.43840087246104908</v>
      </c>
      <c r="G11" s="6991">
        <v>-0.23221431681764537</v>
      </c>
      <c r="J11" t="s">
        <v>1753</v>
      </c>
      <c r="K11" s="11066">
        <v>55</v>
      </c>
      <c r="L11">
        <f t="shared" si="4"/>
        <v>0.41404574341033107</v>
      </c>
      <c r="M11" s="11070">
        <f t="shared" si="5"/>
        <v>0.17975725839710155</v>
      </c>
      <c r="N11" s="11070">
        <f t="shared" si="0"/>
        <v>0.6483342284235607</v>
      </c>
      <c r="O11" s="11070"/>
      <c r="P11" s="11070">
        <f t="shared" si="1"/>
        <v>1.5129263317115422</v>
      </c>
      <c r="Q11" s="11070">
        <f t="shared" si="2"/>
        <v>1.1969267839293245</v>
      </c>
      <c r="R11" s="11070">
        <f t="shared" si="3"/>
        <v>1.9123526316888739</v>
      </c>
    </row>
    <row r="12" spans="1:18">
      <c r="A12" s="6992" t="s">
        <v>1104</v>
      </c>
      <c r="B12" s="6993">
        <v>0.17449131618954927</v>
      </c>
      <c r="C12" s="6994">
        <v>5.3341317297285445E-2</v>
      </c>
      <c r="D12" s="6995">
        <v>3.2712224787599911</v>
      </c>
      <c r="E12" s="6996">
        <v>1.0708363199081789E-3</v>
      </c>
      <c r="F12" s="6997">
        <v>6.9944255398946401E-2</v>
      </c>
      <c r="G12" s="6998">
        <v>0.27903837698015216</v>
      </c>
      <c r="J12" t="s">
        <v>9</v>
      </c>
      <c r="K12" s="11066">
        <v>64</v>
      </c>
      <c r="L12">
        <f t="shared" si="4"/>
        <v>0.8687888282177787</v>
      </c>
      <c r="M12" s="11070">
        <f t="shared" si="5"/>
        <v>0.62834620106219352</v>
      </c>
      <c r="N12" s="11070">
        <f t="shared" si="0"/>
        <v>1.1092314553733638</v>
      </c>
      <c r="O12" s="11070"/>
      <c r="P12" s="11070">
        <f t="shared" si="1"/>
        <v>2.3840216444692413</v>
      </c>
      <c r="Q12" s="11070">
        <f t="shared" si="2"/>
        <v>1.8745079551481283</v>
      </c>
      <c r="R12" s="11070">
        <f t="shared" si="3"/>
        <v>3.0320272505051573</v>
      </c>
    </row>
    <row r="13" spans="1:18">
      <c r="A13" s="6999" t="s">
        <v>1105</v>
      </c>
      <c r="B13" s="7000">
        <v>-0.3231354835093575</v>
      </c>
      <c r="C13" s="7001">
        <v>5.6622655337415354E-2</v>
      </c>
      <c r="D13" s="7002">
        <v>-5.7068232067851241</v>
      </c>
      <c r="E13" s="7003">
        <v>1.1510422832266431E-8</v>
      </c>
      <c r="F13" s="7004">
        <v>-0.43411384867971625</v>
      </c>
      <c r="G13" s="7005">
        <v>-0.21215711833899875</v>
      </c>
      <c r="J13" t="s">
        <v>10</v>
      </c>
      <c r="K13" s="11066">
        <v>57</v>
      </c>
      <c r="L13">
        <f t="shared" si="4"/>
        <v>0.41398322653555442</v>
      </c>
      <c r="M13" s="11070">
        <f t="shared" si="5"/>
        <v>0.17076512991290027</v>
      </c>
      <c r="N13" s="11070">
        <f t="shared" si="0"/>
        <v>0.65720132315820856</v>
      </c>
      <c r="O13" s="11070"/>
      <c r="P13" s="11070">
        <f t="shared" si="1"/>
        <v>1.5128317512419849</v>
      </c>
      <c r="Q13" s="11070">
        <f t="shared" si="2"/>
        <v>1.1862121105593468</v>
      </c>
      <c r="R13" s="11070">
        <f t="shared" si="3"/>
        <v>1.929385046057821</v>
      </c>
    </row>
    <row r="14" spans="1:18">
      <c r="A14" s="7006" t="s">
        <v>1106</v>
      </c>
      <c r="B14" s="7007">
        <v>6.0692587668145712E-2</v>
      </c>
      <c r="C14" s="7008">
        <v>5.2701741047410294E-2</v>
      </c>
      <c r="D14" s="7009">
        <v>1.1516239589418285</v>
      </c>
      <c r="E14" s="7010">
        <v>0.24947563165868503</v>
      </c>
      <c r="F14" s="7011">
        <v>-4.2600926707334674E-2</v>
      </c>
      <c r="G14" s="7012">
        <v>0.1639861020436261</v>
      </c>
      <c r="J14" t="s">
        <v>11</v>
      </c>
      <c r="K14" s="11066">
        <v>66</v>
      </c>
      <c r="L14">
        <f t="shared" si="4"/>
        <v>0.74275547169160872</v>
      </c>
      <c r="M14" s="11070">
        <f t="shared" si="5"/>
        <v>0.50252186669037835</v>
      </c>
      <c r="N14" s="11070">
        <f t="shared" si="0"/>
        <v>0.98298907669283897</v>
      </c>
      <c r="O14" s="11070"/>
      <c r="P14" s="11070">
        <f t="shared" si="1"/>
        <v>2.1017187696106974</v>
      </c>
      <c r="Q14" s="11070">
        <f t="shared" si="2"/>
        <v>1.6528843731427356</v>
      </c>
      <c r="R14" s="11070">
        <f t="shared" si="3"/>
        <v>2.6724324207477101</v>
      </c>
    </row>
    <row r="15" spans="1:18">
      <c r="A15" s="7013" t="s">
        <v>1107</v>
      </c>
      <c r="B15" s="7014">
        <v>5.7800051042921602E-2</v>
      </c>
      <c r="C15" s="7015">
        <v>5.3039759877668451E-2</v>
      </c>
      <c r="D15" s="7016">
        <v>1.0897494855978298</v>
      </c>
      <c r="E15" s="7017">
        <v>0.2758235111089683</v>
      </c>
      <c r="F15" s="7018">
        <v>-4.6155968065961131E-2</v>
      </c>
      <c r="G15" s="7019">
        <v>0.16175607015180432</v>
      </c>
      <c r="J15" t="s">
        <v>12</v>
      </c>
      <c r="K15" s="11066">
        <v>61</v>
      </c>
      <c r="L15">
        <f t="shared" si="4"/>
        <v>0.77044950507830068</v>
      </c>
      <c r="M15" s="11070">
        <f t="shared" si="5"/>
        <v>0.53216470599558718</v>
      </c>
      <c r="N15" s="11070">
        <f t="shared" si="0"/>
        <v>1.0087343041610142</v>
      </c>
      <c r="O15" s="11070"/>
      <c r="P15" s="11070">
        <f t="shared" si="1"/>
        <v>2.1607372979122168</v>
      </c>
      <c r="Q15" s="11070">
        <f t="shared" si="2"/>
        <v>1.7026139810045797</v>
      </c>
      <c r="R15" s="11070">
        <f t="shared" si="3"/>
        <v>2.7421281175162799</v>
      </c>
    </row>
    <row r="16" spans="1:18">
      <c r="A16" s="7020" t="s">
        <v>1108</v>
      </c>
      <c r="B16" s="7021">
        <v>1.9336341820211288E-2</v>
      </c>
      <c r="C16" s="7022">
        <v>5.4617288841644664E-2</v>
      </c>
      <c r="D16" s="7023">
        <v>0.35403335153222926</v>
      </c>
      <c r="E16" s="7024">
        <v>0.72331388891928805</v>
      </c>
      <c r="F16" s="7025">
        <v>-8.771157724263362E-2</v>
      </c>
      <c r="G16" s="7026">
        <v>0.12638426088305618</v>
      </c>
      <c r="J16" t="s">
        <v>13</v>
      </c>
      <c r="K16" s="11066">
        <v>58</v>
      </c>
      <c r="L16">
        <f t="shared" si="4"/>
        <v>0.75033773786273994</v>
      </c>
      <c r="M16" s="11070">
        <f t="shared" si="5"/>
        <v>0.51052782521721585</v>
      </c>
      <c r="N16" s="11070">
        <f t="shared" si="0"/>
        <v>0.99014765050826403</v>
      </c>
      <c r="O16" s="11070"/>
      <c r="P16" s="11070">
        <f t="shared" si="1"/>
        <v>2.1177151284270761</v>
      </c>
      <c r="Q16" s="11070">
        <f t="shared" si="2"/>
        <v>1.6661704096480194</v>
      </c>
      <c r="R16" s="11070">
        <f t="shared" si="3"/>
        <v>2.6916318638237668</v>
      </c>
    </row>
    <row r="17" spans="1:18">
      <c r="A17" s="7027" t="s">
        <v>1109</v>
      </c>
      <c r="B17" s="7028">
        <v>-0.33319444772922507</v>
      </c>
      <c r="C17" s="7029">
        <v>5.6146639003934039E-2</v>
      </c>
      <c r="D17" s="7030">
        <v>-5.9343614086299814</v>
      </c>
      <c r="E17" s="7031">
        <v>2.9499138979661657E-9</v>
      </c>
      <c r="F17" s="7032">
        <v>-0.44323983802990763</v>
      </c>
      <c r="G17" s="7033">
        <v>-0.22314905742854252</v>
      </c>
      <c r="J17" t="s">
        <v>14</v>
      </c>
      <c r="K17" s="11066">
        <v>58</v>
      </c>
      <c r="L17">
        <f t="shared" si="4"/>
        <v>0.39780694831330354</v>
      </c>
      <c r="M17" s="11070">
        <f t="shared" si="5"/>
        <v>0.15499956442994178</v>
      </c>
      <c r="N17" s="11070">
        <f t="shared" si="0"/>
        <v>0.6406143321966653</v>
      </c>
      <c r="O17" s="11070"/>
      <c r="P17" s="11070">
        <f t="shared" si="1"/>
        <v>1.4885566337981204</v>
      </c>
      <c r="Q17" s="11070">
        <f t="shared" si="2"/>
        <v>1.1676574525083898</v>
      </c>
      <c r="R17" s="11070">
        <f t="shared" si="3"/>
        <v>1.8976463065125437</v>
      </c>
    </row>
    <row r="18" spans="1:18">
      <c r="A18" s="7034" t="s">
        <v>1110</v>
      </c>
      <c r="B18" s="7035">
        <v>-0.27911033778382344</v>
      </c>
      <c r="C18" s="7036">
        <v>5.7472335322507929E-2</v>
      </c>
      <c r="D18" s="7037">
        <v>-4.8564293797630889</v>
      </c>
      <c r="E18" s="7038">
        <v>1.1952138025373915E-6</v>
      </c>
      <c r="F18" s="7039">
        <v>-0.39175404512334816</v>
      </c>
      <c r="G18" s="7040">
        <v>-0.16646663044429871</v>
      </c>
      <c r="J18" t="s">
        <v>15</v>
      </c>
      <c r="K18" s="11066">
        <v>64</v>
      </c>
      <c r="L18">
        <f t="shared" si="4"/>
        <v>0.41518717424440599</v>
      </c>
      <c r="M18" s="11070">
        <f t="shared" si="5"/>
        <v>0.16664790053989897</v>
      </c>
      <c r="N18" s="11070">
        <f t="shared" si="0"/>
        <v>0.66372644794891289</v>
      </c>
      <c r="O18" s="11070"/>
      <c r="P18" s="11070">
        <f t="shared" si="1"/>
        <v>1.514654218420225</v>
      </c>
      <c r="Q18" s="11070">
        <f t="shared" si="2"/>
        <v>1.1813382435143969</v>
      </c>
      <c r="R18" s="11070">
        <f t="shared" si="3"/>
        <v>1.9420156876942953</v>
      </c>
    </row>
    <row r="19" spans="1:18">
      <c r="A19" s="7041" t="s">
        <v>1111</v>
      </c>
      <c r="B19" s="7042">
        <v>-0.35458781370145626</v>
      </c>
      <c r="C19" s="7043">
        <v>6.4585960159230668E-2</v>
      </c>
      <c r="D19" s="7044">
        <v>-5.4901686500789495</v>
      </c>
      <c r="E19" s="7045">
        <v>4.0155013601486486E-8</v>
      </c>
      <c r="F19" s="7046">
        <v>-0.48117396952048719</v>
      </c>
      <c r="G19" s="7047">
        <v>-0.22800165788242535</v>
      </c>
      <c r="J19" t="s">
        <v>16</v>
      </c>
      <c r="K19" s="11066">
        <v>67</v>
      </c>
      <c r="L19">
        <f t="shared" si="4"/>
        <v>0.32135775631962349</v>
      </c>
      <c r="M19" s="11070">
        <f t="shared" si="5"/>
        <v>5.730924774445878E-2</v>
      </c>
      <c r="N19" s="11070">
        <f t="shared" si="0"/>
        <v>0.58540626489478809</v>
      </c>
      <c r="O19" s="11070"/>
      <c r="P19" s="11070">
        <f t="shared" si="1"/>
        <v>1.3789988382046541</v>
      </c>
      <c r="Q19" s="11070">
        <f t="shared" si="2"/>
        <v>1.0589832479440753</v>
      </c>
      <c r="R19" s="11070">
        <f t="shared" si="3"/>
        <v>1.7957203756165654</v>
      </c>
    </row>
    <row r="20" spans="1:18">
      <c r="A20" s="7048" t="s">
        <v>1112</v>
      </c>
      <c r="B20" s="7049">
        <v>0.33320599129224016</v>
      </c>
      <c r="C20" s="7050">
        <v>5.4765513108685264E-2</v>
      </c>
      <c r="D20" s="7051">
        <v>6.0842302459756743</v>
      </c>
      <c r="E20" s="7052">
        <v>1.1705229352545081E-9</v>
      </c>
      <c r="F20" s="7053">
        <v>0.22586755800436084</v>
      </c>
      <c r="G20" s="7054">
        <v>0.44054442458011944</v>
      </c>
      <c r="J20" t="s">
        <v>17</v>
      </c>
      <c r="K20" s="11066">
        <v>59</v>
      </c>
      <c r="L20">
        <f t="shared" si="4"/>
        <v>1.0580900733323857</v>
      </c>
      <c r="M20" s="11070">
        <f t="shared" si="5"/>
        <v>0.81746738433144328</v>
      </c>
      <c r="N20" s="11070">
        <f t="shared" si="0"/>
        <v>1.2987127623333279</v>
      </c>
      <c r="O20" s="11070"/>
      <c r="P20" s="11070">
        <f t="shared" si="1"/>
        <v>2.8808634934736679</v>
      </c>
      <c r="Q20" s="11070">
        <f t="shared" si="2"/>
        <v>2.264756809579421</v>
      </c>
      <c r="R20" s="11070">
        <f t="shared" si="3"/>
        <v>3.664576449411602</v>
      </c>
    </row>
    <row r="21" spans="1:18">
      <c r="A21" s="7055" t="s">
        <v>1113</v>
      </c>
      <c r="B21" s="7056">
        <v>-0.40538932164722213</v>
      </c>
      <c r="C21" s="7057">
        <v>5.5683247042839633E-2</v>
      </c>
      <c r="D21" s="7058">
        <v>-7.2802744663100887</v>
      </c>
      <c r="E21" s="7059">
        <v>3.3314169338467496E-13</v>
      </c>
      <c r="F21" s="7060">
        <v>-0.51452648039343429</v>
      </c>
      <c r="G21" s="7061">
        <v>-0.29625216290100997</v>
      </c>
      <c r="J21" t="s">
        <v>18</v>
      </c>
      <c r="K21" s="11066">
        <v>63</v>
      </c>
      <c r="L21">
        <f t="shared" si="4"/>
        <v>0.29502550438339048</v>
      </c>
      <c r="M21" s="11070">
        <f t="shared" si="5"/>
        <v>5.0515041402579897E-2</v>
      </c>
      <c r="N21" s="11070">
        <f t="shared" si="0"/>
        <v>0.53953596736420106</v>
      </c>
      <c r="O21" s="11070"/>
      <c r="P21" s="11070">
        <f t="shared" si="1"/>
        <v>1.3431606147327084</v>
      </c>
      <c r="Q21" s="11070">
        <f t="shared" si="2"/>
        <v>1.0518126839740392</v>
      </c>
      <c r="R21" s="11070">
        <f t="shared" si="3"/>
        <v>1.7152107637196694</v>
      </c>
    </row>
    <row r="22" spans="1:18">
      <c r="A22" s="7062" t="s">
        <v>1114</v>
      </c>
      <c r="B22" s="7063">
        <v>-0.28773681346270663</v>
      </c>
      <c r="C22" s="7064">
        <v>5.3019747856422224E-2</v>
      </c>
      <c r="D22" s="7065">
        <v>-5.4269743839955549</v>
      </c>
      <c r="E22" s="7066">
        <v>5.7317350569764456E-8</v>
      </c>
      <c r="F22" s="7067">
        <v>-0.39165360973068891</v>
      </c>
      <c r="G22" s="7068">
        <v>-0.18382001719472435</v>
      </c>
      <c r="J22" t="s">
        <v>19</v>
      </c>
      <c r="K22" s="11066">
        <v>64</v>
      </c>
      <c r="L22">
        <f t="shared" si="4"/>
        <v>0.40656069856552279</v>
      </c>
      <c r="M22" s="11070">
        <f t="shared" si="5"/>
        <v>0.16674833593255822</v>
      </c>
      <c r="N22" s="11070">
        <f t="shared" si="0"/>
        <v>0.64637306119848725</v>
      </c>
      <c r="O22" s="11070"/>
      <c r="P22" s="11070">
        <f t="shared" si="1"/>
        <v>1.5016442862537298</v>
      </c>
      <c r="Q22" s="11070">
        <f t="shared" si="2"/>
        <v>1.181456897643185</v>
      </c>
      <c r="R22" s="11070">
        <f t="shared" si="3"/>
        <v>1.9086058636051</v>
      </c>
    </row>
    <row r="23" spans="1:18">
      <c r="A23" s="7069" t="s">
        <v>1115</v>
      </c>
      <c r="B23" s="7070">
        <v>0.1892238137379996</v>
      </c>
      <c r="C23" s="7071">
        <v>5.2394659398396777E-2</v>
      </c>
      <c r="D23" s="7072">
        <v>3.6115095681639198</v>
      </c>
      <c r="E23" s="7073">
        <v>3.0441985038093684E-4</v>
      </c>
      <c r="F23" s="7074">
        <v>8.6532168334898865E-2</v>
      </c>
      <c r="G23" s="7075">
        <v>0.29191545914110034</v>
      </c>
      <c r="J23" t="s">
        <v>20</v>
      </c>
      <c r="K23" s="11066">
        <v>77</v>
      </c>
      <c r="L23">
        <f t="shared" si="4"/>
        <v>0.80399624373524714</v>
      </c>
      <c r="M23" s="11070">
        <f t="shared" si="5"/>
        <v>0.55861962427217426</v>
      </c>
      <c r="N23" s="11070">
        <f t="shared" si="0"/>
        <v>1.0493728631983199</v>
      </c>
      <c r="O23" s="11070"/>
      <c r="P23" s="11070">
        <f t="shared" si="1"/>
        <v>2.2344525270856939</v>
      </c>
      <c r="Q23" s="11070">
        <f t="shared" si="2"/>
        <v>1.7482575816003527</v>
      </c>
      <c r="R23" s="11070">
        <f t="shared" si="3"/>
        <v>2.8558595417211117</v>
      </c>
    </row>
    <row r="24" spans="1:18">
      <c r="A24" s="7076" t="s">
        <v>1116</v>
      </c>
      <c r="B24" s="7077">
        <v>-2.5528486836696642E-2</v>
      </c>
      <c r="C24" s="7078">
        <v>5.5507970696584683E-2</v>
      </c>
      <c r="D24" s="7079">
        <v>-0.45990668576661492</v>
      </c>
      <c r="E24" s="7080">
        <v>0.6455832010828978</v>
      </c>
      <c r="F24" s="7081">
        <v>-0.1343221102569073</v>
      </c>
      <c r="G24" s="7082">
        <v>8.3265136583514018E-2</v>
      </c>
      <c r="J24" t="s">
        <v>21</v>
      </c>
      <c r="K24" s="11066">
        <v>76</v>
      </c>
      <c r="L24">
        <f t="shared" si="4"/>
        <v>0.59536125716293409</v>
      </c>
      <c r="M24" s="11070">
        <f t="shared" si="5"/>
        <v>0.34440492181313509</v>
      </c>
      <c r="N24" s="11070">
        <f t="shared" si="0"/>
        <v>0.84631759251273309</v>
      </c>
      <c r="O24" s="11070"/>
      <c r="P24" s="11070">
        <f t="shared" si="1"/>
        <v>1.8136860336962692</v>
      </c>
      <c r="Q24" s="11070">
        <f t="shared" si="2"/>
        <v>1.4111499252223656</v>
      </c>
      <c r="R24" s="11070">
        <f t="shared" si="3"/>
        <v>2.3310471623392957</v>
      </c>
    </row>
    <row r="25" spans="1:18">
      <c r="A25" s="7083" t="s">
        <v>1117</v>
      </c>
      <c r="B25" s="7084">
        <v>-0.29344455975670175</v>
      </c>
      <c r="C25" s="7085">
        <v>5.158636142229675E-2</v>
      </c>
      <c r="D25" s="7086">
        <v>-5.6884135974333052</v>
      </c>
      <c r="E25" s="7087">
        <v>1.2822496063646492E-8</v>
      </c>
      <c r="F25" s="7088">
        <v>-0.39455197023786981</v>
      </c>
      <c r="G25" s="7089">
        <v>-0.19233714927553369</v>
      </c>
      <c r="J25" t="s">
        <v>22</v>
      </c>
      <c r="K25" s="11066">
        <v>64</v>
      </c>
      <c r="L25">
        <f t="shared" si="4"/>
        <v>0.40085295227152762</v>
      </c>
      <c r="M25" s="11070">
        <f t="shared" si="5"/>
        <v>0.16384997542537727</v>
      </c>
      <c r="N25" s="11070">
        <f t="shared" si="0"/>
        <v>0.63785592911767797</v>
      </c>
      <c r="O25" s="11070"/>
      <c r="P25" s="11070">
        <f t="shared" si="1"/>
        <v>1.4930976957319726</v>
      </c>
      <c r="Q25" s="11070">
        <f t="shared" si="2"/>
        <v>1.1780375672498775</v>
      </c>
      <c r="R25" s="11070">
        <f t="shared" si="3"/>
        <v>1.8924190458581982</v>
      </c>
    </row>
    <row r="26" spans="1:18">
      <c r="A26" s="7090" t="s">
        <v>1118</v>
      </c>
      <c r="B26" s="7091">
        <v>-0.29591192687436813</v>
      </c>
      <c r="C26" s="7092">
        <v>5.2806873507866663E-2</v>
      </c>
      <c r="D26" s="7093">
        <v>-5.6036630691700768</v>
      </c>
      <c r="E26" s="7094">
        <v>2.0986848276174314E-8</v>
      </c>
      <c r="F26" s="7095">
        <v>-0.39941149708594909</v>
      </c>
      <c r="G26" s="7096">
        <v>-0.19241235666278717</v>
      </c>
      <c r="J26" t="s">
        <v>23</v>
      </c>
      <c r="K26" s="11066">
        <v>56</v>
      </c>
      <c r="L26">
        <f t="shared" si="4"/>
        <v>0.44732409717292698</v>
      </c>
      <c r="M26" s="11070">
        <f t="shared" si="5"/>
        <v>0.21210705763943449</v>
      </c>
      <c r="N26" s="11070">
        <f t="shared" si="0"/>
        <v>0.68254113670641958</v>
      </c>
      <c r="O26" s="11070"/>
      <c r="P26" s="11070">
        <f t="shared" si="1"/>
        <v>1.5641211443894609</v>
      </c>
      <c r="Q26" s="11070">
        <f t="shared" si="2"/>
        <v>1.2362802312372791</v>
      </c>
      <c r="R26" s="11070">
        <f t="shared" si="3"/>
        <v>1.9789000038265963</v>
      </c>
    </row>
    <row r="27" spans="1:18">
      <c r="A27" s="7097" t="s">
        <v>1119</v>
      </c>
      <c r="B27" s="7098">
        <v>1.997083692869973E-2</v>
      </c>
      <c r="C27" s="7099">
        <v>5.6193361652145307E-2</v>
      </c>
      <c r="D27" s="7100">
        <v>0.35539494953737655</v>
      </c>
      <c r="E27" s="7101">
        <v>0.72229373192717583</v>
      </c>
      <c r="F27" s="7102">
        <v>-9.0166128079739241E-2</v>
      </c>
      <c r="G27" s="7103">
        <v>0.1301078019371387</v>
      </c>
      <c r="J27" t="s">
        <v>24</v>
      </c>
      <c r="K27" s="11066">
        <v>63</v>
      </c>
      <c r="L27">
        <f t="shared" si="4"/>
        <v>0.72038566295931239</v>
      </c>
      <c r="M27" s="11070">
        <f t="shared" si="5"/>
        <v>0.47487539371627496</v>
      </c>
      <c r="N27" s="11070">
        <f t="shared" si="0"/>
        <v>0.96589593220234971</v>
      </c>
      <c r="O27" s="11070"/>
      <c r="P27" s="11070">
        <f t="shared" si="1"/>
        <v>2.0552256822392621</v>
      </c>
      <c r="Q27" s="11070">
        <f t="shared" si="2"/>
        <v>1.6078138412955365</v>
      </c>
      <c r="R27" s="11070">
        <f t="shared" si="3"/>
        <v>2.6271403420263408</v>
      </c>
    </row>
    <row r="28" spans="1:18">
      <c r="A28" s="7104" t="s">
        <v>1120</v>
      </c>
      <c r="B28" s="7105">
        <v>-0.34039850876758077</v>
      </c>
      <c r="C28" s="7106">
        <v>5.9581616469878057E-2</v>
      </c>
      <c r="D28" s="7107">
        <v>-5.7131465867441147</v>
      </c>
      <c r="E28" s="7108">
        <v>1.1090606527719458E-8</v>
      </c>
      <c r="F28" s="7109">
        <v>-0.45717633118922024</v>
      </c>
      <c r="G28" s="7110">
        <v>-0.22362068634594129</v>
      </c>
      <c r="J28" t="s">
        <v>25</v>
      </c>
      <c r="K28" s="11066">
        <v>65</v>
      </c>
      <c r="L28">
        <f t="shared" si="4"/>
        <v>0.34778168925826536</v>
      </c>
      <c r="M28" s="11070">
        <f t="shared" si="5"/>
        <v>9.4586038341259782E-2</v>
      </c>
      <c r="N28" s="11070">
        <f t="shared" si="0"/>
        <v>0.60097734017527094</v>
      </c>
      <c r="O28" s="11070"/>
      <c r="P28" s="11070">
        <f t="shared" si="1"/>
        <v>1.4159231047731755</v>
      </c>
      <c r="Q28" s="11070">
        <f t="shared" si="2"/>
        <v>1.0992037327304969</v>
      </c>
      <c r="R28" s="11070">
        <f t="shared" si="3"/>
        <v>1.8239005008201297</v>
      </c>
    </row>
    <row r="29" spans="1:18">
      <c r="A29" s="7111" t="s">
        <v>1121</v>
      </c>
      <c r="B29" s="7112">
        <v>-6.2955733859565599E-2</v>
      </c>
      <c r="C29" s="7113">
        <v>5.3263383077219423E-2</v>
      </c>
      <c r="D29" s="7114">
        <v>-1.1819702433901831</v>
      </c>
      <c r="E29" s="7115">
        <v>0.2372175081290801</v>
      </c>
      <c r="F29" s="7116">
        <v>-0.16735004638567585</v>
      </c>
      <c r="G29" s="7117">
        <v>4.1438578666544656E-2</v>
      </c>
      <c r="J29" t="s">
        <v>26</v>
      </c>
      <c r="K29" s="11066">
        <v>83</v>
      </c>
      <c r="L29">
        <f t="shared" si="4"/>
        <v>0.51511281212338256</v>
      </c>
      <c r="M29" s="11070">
        <f t="shared" si="5"/>
        <v>0.26489995275499723</v>
      </c>
      <c r="N29" s="11070">
        <f t="shared" si="0"/>
        <v>0.765325671491768</v>
      </c>
      <c r="O29" s="11070"/>
      <c r="P29" s="11070">
        <f t="shared" si="1"/>
        <v>1.6738273191609356</v>
      </c>
      <c r="Q29" s="11070">
        <f t="shared" si="2"/>
        <v>1.3033005776232878</v>
      </c>
      <c r="R29" s="11070">
        <f t="shared" si="3"/>
        <v>2.1496943548346232</v>
      </c>
    </row>
    <row r="30" spans="1:18">
      <c r="A30" s="7118" t="s">
        <v>1122</v>
      </c>
      <c r="B30" s="7119">
        <v>-0.17078994849933055</v>
      </c>
      <c r="C30" s="7120">
        <v>5.5214981547812687E-2</v>
      </c>
      <c r="D30" s="7121">
        <v>-3.0931813017348784</v>
      </c>
      <c r="E30" s="7122">
        <v>1.9802311755629087E-3</v>
      </c>
      <c r="F30" s="7123">
        <v>-0.27900932374008702</v>
      </c>
      <c r="G30" s="7124">
        <v>-6.2570573258574042E-2</v>
      </c>
      <c r="J30" t="s">
        <v>27</v>
      </c>
      <c r="K30" s="11066">
        <v>85</v>
      </c>
      <c r="L30">
        <f t="shared" si="4"/>
        <v>0.39504396947885123</v>
      </c>
      <c r="M30" s="11070">
        <f t="shared" si="5"/>
        <v>0.13996152313505195</v>
      </c>
      <c r="N30" s="11070">
        <f t="shared" si="0"/>
        <v>0.65012641582265052</v>
      </c>
      <c r="O30" s="11070"/>
      <c r="P30" s="11070">
        <f t="shared" si="1"/>
        <v>1.4844494599551161</v>
      </c>
      <c r="Q30" s="11070">
        <f t="shared" si="2"/>
        <v>1.1502295407790768</v>
      </c>
      <c r="R30" s="11070">
        <f t="shared" si="3"/>
        <v>1.9157829989903523</v>
      </c>
    </row>
    <row r="31" spans="1:18">
      <c r="A31" s="7125" t="s">
        <v>1123</v>
      </c>
      <c r="B31" s="7126">
        <v>1.2521601998451499E-2</v>
      </c>
      <c r="C31" s="7127">
        <v>6.4939479041843842E-2</v>
      </c>
      <c r="D31" s="7128">
        <v>0.19281956343356538</v>
      </c>
      <c r="E31" s="7129">
        <v>0.84710028159055661</v>
      </c>
      <c r="F31" s="7130">
        <v>-0.11475743809835608</v>
      </c>
      <c r="G31" s="7131">
        <v>0.13980064209525908</v>
      </c>
      <c r="J31" t="s">
        <v>28</v>
      </c>
      <c r="K31" s="11066">
        <v>63</v>
      </c>
      <c r="L31">
        <f t="shared" si="4"/>
        <v>0.7129364280290641</v>
      </c>
      <c r="M31" s="11070">
        <f t="shared" si="5"/>
        <v>0.45028408369765816</v>
      </c>
      <c r="N31" s="11070">
        <f t="shared" si="0"/>
        <v>0.97558877236047004</v>
      </c>
      <c r="O31" s="11070"/>
      <c r="P31" s="11070">
        <f t="shared" si="1"/>
        <v>2.0399727053353951</v>
      </c>
      <c r="Q31" s="11070">
        <f t="shared" si="2"/>
        <v>1.5687577807050765</v>
      </c>
      <c r="R31" s="11070">
        <f t="shared" si="3"/>
        <v>2.6527286045670055</v>
      </c>
    </row>
    <row r="32" spans="1:18">
      <c r="A32" s="7132" t="s">
        <v>1124</v>
      </c>
      <c r="B32" s="7133">
        <v>-0.51302763141997987</v>
      </c>
      <c r="C32" s="7134">
        <v>5.2128237916877283E-2</v>
      </c>
      <c r="D32" s="7135">
        <v>-9.8416453715171457</v>
      </c>
      <c r="E32" s="7136">
        <v>7.4482603845180109E-23</v>
      </c>
      <c r="F32" s="7137">
        <v>-0.61519710031459462</v>
      </c>
      <c r="G32" s="7138">
        <v>-0.41085816252536517</v>
      </c>
      <c r="J32" t="s">
        <v>29</v>
      </c>
      <c r="K32" s="11066">
        <v>57</v>
      </c>
      <c r="L32">
        <f t="shared" si="4"/>
        <v>0.22409107862493205</v>
      </c>
      <c r="M32" s="11070">
        <f t="shared" si="5"/>
        <v>-1.0318121721978102E-2</v>
      </c>
      <c r="N32" s="11070">
        <f t="shared" si="0"/>
        <v>0.4585002789718422</v>
      </c>
      <c r="O32" s="11070"/>
      <c r="P32" s="11070">
        <f t="shared" si="1"/>
        <v>1.2511849704456763</v>
      </c>
      <c r="Q32" s="11070">
        <f t="shared" si="2"/>
        <v>0.98973492748312919</v>
      </c>
      <c r="R32" s="11070">
        <f t="shared" si="3"/>
        <v>1.5817000964592438</v>
      </c>
    </row>
    <row r="33" spans="1:18">
      <c r="A33" s="7139" t="s">
        <v>1125</v>
      </c>
      <c r="B33" s="7140">
        <v>-0.38245618412470456</v>
      </c>
      <c r="C33" s="7141">
        <v>5.4467956333402852E-2</v>
      </c>
      <c r="D33" s="7142">
        <v>-7.0216731059938935</v>
      </c>
      <c r="E33" s="7143">
        <v>2.1922697757456882E-12</v>
      </c>
      <c r="F33" s="7144">
        <v>-0.48921141684967445</v>
      </c>
      <c r="G33" s="7145">
        <v>-0.27570095139973466</v>
      </c>
      <c r="J33" t="s">
        <v>30</v>
      </c>
      <c r="K33" s="11066">
        <v>55</v>
      </c>
      <c r="L33">
        <f t="shared" si="4"/>
        <v>0.3668971539249738</v>
      </c>
      <c r="M33" s="11070">
        <f t="shared" si="5"/>
        <v>0.12894671400847613</v>
      </c>
      <c r="N33" s="11070">
        <f t="shared" si="0"/>
        <v>0.60484759384147146</v>
      </c>
      <c r="O33" s="11070"/>
      <c r="P33" s="11070">
        <f t="shared" si="1"/>
        <v>1.4432494789378716</v>
      </c>
      <c r="Q33" s="11070">
        <f t="shared" si="2"/>
        <v>1.1376295028345667</v>
      </c>
      <c r="R33" s="11070">
        <f t="shared" si="3"/>
        <v>1.8309731360380705</v>
      </c>
    </row>
    <row r="34" spans="1:18">
      <c r="A34" s="7146" t="s">
        <v>1126</v>
      </c>
      <c r="B34" s="7147">
        <v>-0.32299432496620517</v>
      </c>
      <c r="C34" s="7148">
        <v>5.5209216558482467E-2</v>
      </c>
      <c r="D34" s="7149">
        <v>-5.8503696502206495</v>
      </c>
      <c r="E34" s="7150">
        <v>4.904817225976337E-9</v>
      </c>
      <c r="F34" s="7151">
        <v>-0.43120240103550317</v>
      </c>
      <c r="G34" s="7152">
        <v>-0.21478624889690717</v>
      </c>
      <c r="J34" t="s">
        <v>31</v>
      </c>
      <c r="K34" s="11066">
        <v>60</v>
      </c>
      <c r="L34">
        <f t="shared" si="4"/>
        <v>0.39577244307155701</v>
      </c>
      <c r="M34" s="11070">
        <f t="shared" si="5"/>
        <v>0.15375784915881219</v>
      </c>
      <c r="N34" s="11070">
        <f t="shared" si="0"/>
        <v>0.63778703698430195</v>
      </c>
      <c r="O34" s="11070"/>
      <c r="P34" s="11070">
        <f t="shared" si="1"/>
        <v>1.4855312361612603</v>
      </c>
      <c r="Q34" s="11070">
        <f t="shared" si="2"/>
        <v>1.1662084542259883</v>
      </c>
      <c r="R34" s="11070">
        <f t="shared" si="3"/>
        <v>1.8922886775636141</v>
      </c>
    </row>
    <row r="35" spans="1:18">
      <c r="A35" s="7153" t="s">
        <v>1127</v>
      </c>
      <c r="B35" s="7154">
        <v>-4.2126246816282673E-2</v>
      </c>
      <c r="C35" s="7155">
        <v>5.4135980281877757E-2</v>
      </c>
      <c r="D35" s="7156">
        <v>-0.77815616521466424</v>
      </c>
      <c r="E35" s="7157">
        <v>0.43647695506717205</v>
      </c>
      <c r="F35" s="7158">
        <v>-0.14823081843653357</v>
      </c>
      <c r="G35" s="7159">
        <v>6.3978324803968242E-2</v>
      </c>
      <c r="J35" t="s">
        <v>32</v>
      </c>
      <c r="K35" s="11066">
        <v>68</v>
      </c>
      <c r="L35">
        <f t="shared" si="4"/>
        <v>0.62770200920241381</v>
      </c>
      <c r="M35" s="11070">
        <f t="shared" si="5"/>
        <v>0.38361282269564534</v>
      </c>
      <c r="N35" s="11070">
        <f t="shared" si="0"/>
        <v>0.8717911957091824</v>
      </c>
      <c r="O35" s="11070"/>
      <c r="P35" s="11070">
        <f t="shared" si="1"/>
        <v>1.8733008012434347</v>
      </c>
      <c r="Q35" s="11070">
        <f t="shared" si="2"/>
        <v>1.4675771191153777</v>
      </c>
      <c r="R35" s="11070">
        <f t="shared" si="3"/>
        <v>2.3911901093515247</v>
      </c>
    </row>
    <row r="36" spans="1:18">
      <c r="A36" s="7160" t="s">
        <v>1128</v>
      </c>
      <c r="B36" s="7161">
        <v>-0.27272095143453995</v>
      </c>
      <c r="C36" s="7162">
        <v>6.3267945815827384E-2</v>
      </c>
      <c r="D36" s="7163">
        <v>-4.3105706676241553</v>
      </c>
      <c r="E36" s="7164">
        <v>1.6283378025949455E-5</v>
      </c>
      <c r="F36" s="7165">
        <v>-0.39672384660939319</v>
      </c>
      <c r="G36" s="7166">
        <v>-0.14871805625968668</v>
      </c>
      <c r="J36" t="s">
        <v>33</v>
      </c>
      <c r="K36" s="11066">
        <v>54</v>
      </c>
      <c r="L36">
        <f t="shared" si="4"/>
        <v>0.48274970061752165</v>
      </c>
      <c r="M36" s="11070">
        <f t="shared" si="5"/>
        <v>0.22807386038152444</v>
      </c>
      <c r="N36" s="11070">
        <f t="shared" si="0"/>
        <v>0.73742554085351875</v>
      </c>
      <c r="O36" s="11070"/>
      <c r="P36" s="11070">
        <f t="shared" ref="P36:P65" si="6">EXP(L36)</f>
        <v>1.6205242380290246</v>
      </c>
      <c r="Q36" s="11070">
        <f t="shared" ref="Q36:Q65" si="7">EXP(M36)</f>
        <v>1.2561781037999884</v>
      </c>
      <c r="R36" s="11070">
        <f t="shared" ref="R36:R65" si="8">EXP(N36)</f>
        <v>2.090546553944459</v>
      </c>
    </row>
    <row r="37" spans="1:18">
      <c r="A37" s="7167" t="s">
        <v>1129</v>
      </c>
      <c r="B37" s="7168">
        <v>-8.1856301615157015E-2</v>
      </c>
      <c r="C37" s="7169">
        <v>5.3285148660031111E-2</v>
      </c>
      <c r="D37" s="7170">
        <v>-1.5361935487393501</v>
      </c>
      <c r="E37" s="7171">
        <v>0.1244909177778743</v>
      </c>
      <c r="F37" s="7172">
        <v>-0.1862932738996807</v>
      </c>
      <c r="G37" s="7173">
        <v>2.258067066936667E-2</v>
      </c>
      <c r="J37" t="s">
        <v>34</v>
      </c>
      <c r="K37" s="11066">
        <v>59</v>
      </c>
      <c r="L37">
        <f t="shared" si="4"/>
        <v>0.64302778042498843</v>
      </c>
      <c r="M37" s="11070">
        <f t="shared" si="5"/>
        <v>0.40530655242740177</v>
      </c>
      <c r="N37" s="11070">
        <f t="shared" si="0"/>
        <v>0.8807490084225752</v>
      </c>
      <c r="O37" s="11070"/>
      <c r="P37" s="11070">
        <f t="shared" si="6"/>
        <v>1.9022317087186673</v>
      </c>
      <c r="Q37" s="11070">
        <f t="shared" si="7"/>
        <v>1.4997621853327876</v>
      </c>
      <c r="R37" s="11070">
        <f t="shared" si="8"/>
        <v>2.4127061670459593</v>
      </c>
    </row>
    <row r="38" spans="1:18">
      <c r="A38" s="7174" t="s">
        <v>1130</v>
      </c>
      <c r="B38" s="7175">
        <v>-0.11580567117270249</v>
      </c>
      <c r="C38" s="7176">
        <v>5.8412694872112307E-2</v>
      </c>
      <c r="D38" s="7177">
        <v>-1.9825428603533071</v>
      </c>
      <c r="E38" s="7178">
        <v>4.7418515326176809E-2</v>
      </c>
      <c r="F38" s="7179">
        <v>-0.2302924493619701</v>
      </c>
      <c r="G38" s="7180">
        <v>-1.3188929834348773E-3</v>
      </c>
      <c r="J38" t="s">
        <v>35</v>
      </c>
      <c r="K38" s="11066">
        <v>54</v>
      </c>
      <c r="L38">
        <f t="shared" si="4"/>
        <v>0.63966498087935908</v>
      </c>
      <c r="M38" s="11070">
        <f t="shared" si="5"/>
        <v>0.39450525762894761</v>
      </c>
      <c r="N38" s="11070">
        <f t="shared" si="0"/>
        <v>0.88482470412977055</v>
      </c>
      <c r="O38" s="11070"/>
      <c r="P38" s="11070">
        <f t="shared" si="6"/>
        <v>1.8958456283650016</v>
      </c>
      <c r="Q38" s="11070">
        <f t="shared" si="7"/>
        <v>1.483649984803159</v>
      </c>
      <c r="R38" s="11070">
        <f t="shared" si="8"/>
        <v>2.4225596895534269</v>
      </c>
    </row>
    <row r="39" spans="1:18">
      <c r="A39" s="7181" t="s">
        <v>1131</v>
      </c>
      <c r="B39" s="7182">
        <v>-0.15325555722246867</v>
      </c>
      <c r="C39" s="7183">
        <v>5.5492594340190396E-2</v>
      </c>
      <c r="D39" s="7184">
        <v>-2.7617299036868719</v>
      </c>
      <c r="E39" s="7185">
        <v>5.7496020905072626E-3</v>
      </c>
      <c r="F39" s="7186">
        <v>-0.26201904353793309</v>
      </c>
      <c r="G39" s="7187">
        <v>-4.4492070907004258E-2</v>
      </c>
      <c r="J39" t="s">
        <v>36</v>
      </c>
      <c r="K39" s="11066">
        <v>71</v>
      </c>
      <c r="L39">
        <f t="shared" si="4"/>
        <v>0.49822075678907818</v>
      </c>
      <c r="M39" s="11070">
        <f t="shared" si="5"/>
        <v>0.2499058691959446</v>
      </c>
      <c r="N39" s="11070">
        <f t="shared" si="0"/>
        <v>0.74653564438221165</v>
      </c>
      <c r="O39" s="11070"/>
      <c r="P39" s="11070">
        <f t="shared" si="6"/>
        <v>1.645790402709209</v>
      </c>
      <c r="Q39" s="11070">
        <f t="shared" si="7"/>
        <v>1.2839045560312856</v>
      </c>
      <c r="R39" s="11070">
        <f t="shared" si="8"/>
        <v>2.1096786649176256</v>
      </c>
    </row>
    <row r="40" spans="1:18">
      <c r="A40" s="7188" t="s">
        <v>1132</v>
      </c>
      <c r="B40" s="7189">
        <v>-0.49349053618628597</v>
      </c>
      <c r="C40" s="7190">
        <v>5.8413497614143661E-2</v>
      </c>
      <c r="D40" s="7191">
        <v>-8.4482278299116444</v>
      </c>
      <c r="E40" s="7192">
        <v>2.9575779643583078E-17</v>
      </c>
      <c r="F40" s="7193">
        <v>-0.60797888772102393</v>
      </c>
      <c r="G40" s="7194">
        <v>-0.379002184651548</v>
      </c>
      <c r="J40" t="s">
        <v>1754</v>
      </c>
      <c r="K40" s="11066">
        <v>55</v>
      </c>
      <c r="L40">
        <f t="shared" si="4"/>
        <v>0.25586280186339239</v>
      </c>
      <c r="M40" s="11070">
        <f t="shared" si="5"/>
        <v>1.0179243137126703E-2</v>
      </c>
      <c r="N40" s="11070">
        <f t="shared" si="0"/>
        <v>0.50154636058965807</v>
      </c>
      <c r="O40" s="11070"/>
      <c r="P40" s="11070">
        <f t="shared" si="6"/>
        <v>1.29157551402946</v>
      </c>
      <c r="Q40" s="11070">
        <f t="shared" si="7"/>
        <v>1.0102312278712386</v>
      </c>
      <c r="R40" s="11070">
        <f t="shared" si="8"/>
        <v>1.6512727605497104</v>
      </c>
    </row>
    <row r="41" spans="1:18">
      <c r="A41" s="7195" t="s">
        <v>1133</v>
      </c>
      <c r="B41" s="7196">
        <v>-0.28985836897300254</v>
      </c>
      <c r="C41" s="7197">
        <v>5.4810904942269395E-2</v>
      </c>
      <c r="D41" s="7198">
        <v>-5.2883339415450497</v>
      </c>
      <c r="E41" s="7199">
        <v>1.2343547621881159E-7</v>
      </c>
      <c r="F41" s="7200">
        <v>-0.397285768619899</v>
      </c>
      <c r="G41" s="7201">
        <v>-0.18243096932610608</v>
      </c>
      <c r="J41" t="s">
        <v>1755</v>
      </c>
      <c r="K41" s="11066">
        <v>55</v>
      </c>
      <c r="L41">
        <f t="shared" si="4"/>
        <v>0.45949496907667586</v>
      </c>
      <c r="M41" s="11070">
        <f t="shared" si="5"/>
        <v>0.22087236223825157</v>
      </c>
      <c r="N41" s="11070">
        <f t="shared" si="0"/>
        <v>0.69811757591509993</v>
      </c>
      <c r="O41" s="11070"/>
      <c r="P41" s="11070">
        <f t="shared" si="6"/>
        <v>1.5832741806271948</v>
      </c>
      <c r="Q41" s="11070">
        <f t="shared" si="7"/>
        <v>1.2471642351531005</v>
      </c>
      <c r="R41" s="11070">
        <f t="shared" si="8"/>
        <v>2.0099655365221314</v>
      </c>
    </row>
    <row r="42" spans="1:18">
      <c r="A42" s="7202" t="s">
        <v>1134</v>
      </c>
      <c r="B42" s="7203">
        <v>-0.17015513944022276</v>
      </c>
      <c r="C42" s="7204">
        <v>5.9531028918490443E-2</v>
      </c>
      <c r="D42" s="7205">
        <v>-2.8582596761967314</v>
      </c>
      <c r="E42" s="7206">
        <v>4.2597163946917864E-3</v>
      </c>
      <c r="F42" s="7207">
        <v>-0.28683381208307646</v>
      </c>
      <c r="G42" s="7208">
        <v>-5.347646679736906E-2</v>
      </c>
      <c r="J42" t="s">
        <v>39</v>
      </c>
      <c r="K42" s="11066">
        <v>71</v>
      </c>
      <c r="L42">
        <f t="shared" si="4"/>
        <v>0.48132117457132406</v>
      </c>
      <c r="M42" s="11070">
        <f t="shared" si="5"/>
        <v>0.22509110065080129</v>
      </c>
      <c r="N42" s="11070">
        <f t="shared" si="0"/>
        <v>0.73755124849184683</v>
      </c>
      <c r="O42" s="11070"/>
      <c r="P42" s="11070">
        <f t="shared" si="6"/>
        <v>1.6182109296505363</v>
      </c>
      <c r="Q42" s="11070">
        <f t="shared" si="7"/>
        <v>1.2524368088031994</v>
      </c>
      <c r="R42" s="11070">
        <f t="shared" si="8"/>
        <v>2.0908093681330997</v>
      </c>
    </row>
    <row r="43" spans="1:18">
      <c r="A43" s="7209" t="s">
        <v>1135</v>
      </c>
      <c r="B43" s="7210">
        <v>-3.5545592855555461E-2</v>
      </c>
      <c r="C43" s="7211">
        <v>5.6607413487829189E-2</v>
      </c>
      <c r="D43" s="7212">
        <v>-0.62793176132659545</v>
      </c>
      <c r="E43" s="7213">
        <v>0.5300486433865772</v>
      </c>
      <c r="F43" s="7214">
        <v>-0.14649408454966756</v>
      </c>
      <c r="G43" s="7215">
        <v>7.5402898838556623E-2</v>
      </c>
      <c r="J43" t="s">
        <v>40</v>
      </c>
      <c r="K43" s="11066">
        <v>51</v>
      </c>
      <c r="L43">
        <f t="shared" si="4"/>
        <v>0.73827700120365569</v>
      </c>
      <c r="M43" s="11070">
        <f t="shared" si="5"/>
        <v>0.4982223508395513</v>
      </c>
      <c r="N43" s="11070">
        <f t="shared" si="0"/>
        <v>0.97833165156776025</v>
      </c>
      <c r="O43" s="11070"/>
      <c r="P43" s="11070">
        <f t="shared" si="6"/>
        <v>2.0923273294675471</v>
      </c>
      <c r="Q43" s="11070">
        <f t="shared" si="7"/>
        <v>1.6457930261842699</v>
      </c>
      <c r="R43" s="11070">
        <f t="shared" si="8"/>
        <v>2.6600147065799002</v>
      </c>
    </row>
    <row r="44" spans="1:18">
      <c r="A44" s="7216" t="s">
        <v>1136</v>
      </c>
      <c r="B44" s="7217">
        <v>0.21512228443422685</v>
      </c>
      <c r="C44" s="7218">
        <v>6.6005015031636957E-2</v>
      </c>
      <c r="D44" s="7219">
        <v>3.2591809021044278</v>
      </c>
      <c r="E44" s="7220">
        <v>1.117343961761349E-3</v>
      </c>
      <c r="F44" s="7221">
        <v>8.5754832173193518E-2</v>
      </c>
      <c r="G44" s="7222">
        <v>0.34448973669526017</v>
      </c>
      <c r="J44" t="s">
        <v>41</v>
      </c>
      <c r="K44" s="11066">
        <v>41</v>
      </c>
      <c r="L44">
        <f t="shared" si="4"/>
        <v>1.0501180185172703</v>
      </c>
      <c r="M44" s="11070">
        <f t="shared" si="5"/>
        <v>0.79686702889008298</v>
      </c>
      <c r="N44" s="11070">
        <f t="shared" si="0"/>
        <v>1.3033690081444576</v>
      </c>
      <c r="O44" s="11070"/>
      <c r="P44" s="11070">
        <f t="shared" si="6"/>
        <v>2.8579883937129877</v>
      </c>
      <c r="Q44" s="11070">
        <f t="shared" si="7"/>
        <v>2.218579284069329</v>
      </c>
      <c r="R44" s="11070">
        <f t="shared" si="8"/>
        <v>3.6816794050362622</v>
      </c>
    </row>
    <row r="45" spans="1:18">
      <c r="A45" s="7223" t="s">
        <v>1137</v>
      </c>
      <c r="B45" s="7224">
        <v>0.25297733393878169</v>
      </c>
      <c r="C45" s="7225">
        <v>5.5276326069846095E-2</v>
      </c>
      <c r="D45" s="7226">
        <v>4.5765945735815441</v>
      </c>
      <c r="E45" s="7227">
        <v>4.7260610588973098E-6</v>
      </c>
      <c r="F45" s="7228">
        <v>0.14463772564419089</v>
      </c>
      <c r="G45" s="7229">
        <v>0.36131694223337252</v>
      </c>
      <c r="J45" t="s">
        <v>42</v>
      </c>
      <c r="K45" s="11066">
        <v>60</v>
      </c>
      <c r="L45">
        <f t="shared" si="4"/>
        <v>0.97174410197654393</v>
      </c>
      <c r="M45" s="11070">
        <f t="shared" si="5"/>
        <v>0.72959797583850627</v>
      </c>
      <c r="N45" s="11070">
        <f t="shared" si="0"/>
        <v>1.2138902281145816</v>
      </c>
      <c r="O45" s="11070"/>
      <c r="P45" s="11070">
        <f t="shared" si="6"/>
        <v>2.6425493180039714</v>
      </c>
      <c r="Q45" s="11070">
        <f t="shared" si="7"/>
        <v>2.0742465428011401</v>
      </c>
      <c r="R45" s="11070">
        <f t="shared" si="8"/>
        <v>3.3665558813722605</v>
      </c>
    </row>
    <row r="46" spans="1:18">
      <c r="A46" s="7230" t="s">
        <v>1138</v>
      </c>
      <c r="B46" s="7231">
        <v>-0.12887219771102926</v>
      </c>
      <c r="C46" s="7232">
        <v>5.3190680965785116E-2</v>
      </c>
      <c r="D46" s="7233">
        <v>-2.4228341388207881</v>
      </c>
      <c r="E46" s="7234">
        <v>1.5399956044909971E-2</v>
      </c>
      <c r="F46" s="7235">
        <v>-0.23312401671712824</v>
      </c>
      <c r="G46" s="7236">
        <v>-2.4620378704930265E-2</v>
      </c>
      <c r="J46" t="s">
        <v>43</v>
      </c>
      <c r="K46" s="11066">
        <v>63</v>
      </c>
      <c r="L46">
        <f t="shared" si="4"/>
        <v>0.57154262831958336</v>
      </c>
      <c r="M46" s="11070">
        <f t="shared" si="5"/>
        <v>0.33191750507888595</v>
      </c>
      <c r="N46" s="11070">
        <f t="shared" si="0"/>
        <v>0.81116775156028065</v>
      </c>
      <c r="O46" s="11070"/>
      <c r="P46" s="11070">
        <f t="shared" si="6"/>
        <v>1.7709969353206003</v>
      </c>
      <c r="Q46" s="11070">
        <f t="shared" si="7"/>
        <v>1.393637875723627</v>
      </c>
      <c r="R46" s="11070">
        <f t="shared" si="8"/>
        <v>2.2505345180048377</v>
      </c>
    </row>
    <row r="47" spans="1:18">
      <c r="A47" s="7237" t="s">
        <v>1139</v>
      </c>
      <c r="B47" s="7238">
        <v>4.6069057791375004E-2</v>
      </c>
      <c r="C47" s="7239">
        <v>5.2003919345231207E-2</v>
      </c>
      <c r="D47" s="7240">
        <v>0.88587664874915939</v>
      </c>
      <c r="E47" s="7241">
        <v>0.37568400056541257</v>
      </c>
      <c r="F47" s="7242">
        <v>-5.5856751180203945E-2</v>
      </c>
      <c r="G47" s="7243">
        <v>0.14799486676295395</v>
      </c>
      <c r="J47" t="s">
        <v>44</v>
      </c>
      <c r="K47" s="11066">
        <v>64</v>
      </c>
      <c r="L47">
        <f t="shared" si="4"/>
        <v>0.74036656981960436</v>
      </c>
      <c r="M47" s="11070">
        <f t="shared" si="5"/>
        <v>0.50254519448304324</v>
      </c>
      <c r="N47" s="11070">
        <f t="shared" si="0"/>
        <v>0.97818794515616558</v>
      </c>
      <c r="O47" s="11070"/>
      <c r="P47" s="11070">
        <f t="shared" si="6"/>
        <v>2.0967039620340482</v>
      </c>
      <c r="Q47" s="11070">
        <f t="shared" si="7"/>
        <v>1.6529229317364331</v>
      </c>
      <c r="R47" s="11070">
        <f t="shared" si="8"/>
        <v>2.6596324728770036</v>
      </c>
    </row>
    <row r="48" spans="1:18">
      <c r="A48" s="7244" t="s">
        <v>1140</v>
      </c>
      <c r="B48" s="7245">
        <v>-5.6479522911032393E-2</v>
      </c>
      <c r="C48" s="7246">
        <v>8.0702522172938912E-2</v>
      </c>
      <c r="D48" s="7247">
        <v>-0.69984829953643068</v>
      </c>
      <c r="E48" s="7248">
        <v>0.48402204760898343</v>
      </c>
      <c r="F48" s="7249">
        <v>-0.21465355983153778</v>
      </c>
      <c r="G48" s="7250">
        <v>0.10169451400947299</v>
      </c>
      <c r="J48" t="s">
        <v>45</v>
      </c>
      <c r="K48" s="11066">
        <v>66</v>
      </c>
      <c r="L48">
        <f t="shared" si="4"/>
        <v>0.62558336111243051</v>
      </c>
      <c r="M48" s="11070">
        <f t="shared" si="5"/>
        <v>0.33046923356617519</v>
      </c>
      <c r="N48" s="11070">
        <f t="shared" si="0"/>
        <v>0.92069748865868584</v>
      </c>
      <c r="O48" s="11070"/>
      <c r="P48" s="11070">
        <f t="shared" si="6"/>
        <v>1.8693361374256341</v>
      </c>
      <c r="Q48" s="11070">
        <f t="shared" si="7"/>
        <v>1.3916209705548681</v>
      </c>
      <c r="R48" s="11070">
        <f t="shared" si="8"/>
        <v>2.5110412020394408</v>
      </c>
    </row>
    <row r="49" spans="1:18">
      <c r="A49" s="7251" t="s">
        <v>1141</v>
      </c>
      <c r="B49" s="7252">
        <v>-9.7284446843817429E-2</v>
      </c>
      <c r="C49" s="7253">
        <v>5.2647427768658148E-2</v>
      </c>
      <c r="D49" s="7254">
        <v>-1.847848051975151</v>
      </c>
      <c r="E49" s="7255">
        <v>6.4624327288259564E-2</v>
      </c>
      <c r="F49" s="7256">
        <v>-0.20047150914906131</v>
      </c>
      <c r="G49" s="7257">
        <v>5.9026154614264664E-3</v>
      </c>
      <c r="J49" t="s">
        <v>46</v>
      </c>
      <c r="K49" s="11066">
        <v>63</v>
      </c>
      <c r="L49">
        <f t="shared" si="4"/>
        <v>0.60313037918679524</v>
      </c>
      <c r="M49" s="11070">
        <f t="shared" si="5"/>
        <v>0.36457001264695288</v>
      </c>
      <c r="N49" s="11070">
        <f t="shared" si="0"/>
        <v>0.84169074572663738</v>
      </c>
      <c r="O49" s="11070"/>
      <c r="P49" s="11070">
        <f t="shared" si="6"/>
        <v>1.8278316602026905</v>
      </c>
      <c r="Q49" s="11070">
        <f t="shared" si="7"/>
        <v>1.4398947384924272</v>
      </c>
      <c r="R49" s="11070">
        <f t="shared" si="8"/>
        <v>2.3202866770228803</v>
      </c>
    </row>
    <row r="50" spans="1:18">
      <c r="A50" s="7258" t="s">
        <v>1142</v>
      </c>
      <c r="B50" s="7259">
        <v>0.14859448436230496</v>
      </c>
      <c r="C50" s="7260">
        <v>5.603034187983276E-2</v>
      </c>
      <c r="D50" s="7261">
        <v>2.6520360107920244</v>
      </c>
      <c r="E50" s="7262">
        <v>8.0008008285751258E-3</v>
      </c>
      <c r="F50" s="7263">
        <v>3.8777032236366499E-2</v>
      </c>
      <c r="G50" s="7264">
        <v>0.25841193648824345</v>
      </c>
      <c r="J50" t="s">
        <v>1756</v>
      </c>
      <c r="K50" s="11066">
        <v>63</v>
      </c>
      <c r="L50">
        <f t="shared" si="4"/>
        <v>0.8490093103929176</v>
      </c>
      <c r="M50" s="11070">
        <f t="shared" si="5"/>
        <v>0.60381855403238072</v>
      </c>
      <c r="N50" s="11070">
        <f t="shared" si="0"/>
        <v>1.0942000667534544</v>
      </c>
      <c r="O50" s="11070"/>
      <c r="P50" s="11070">
        <f t="shared" si="6"/>
        <v>2.337330135868287</v>
      </c>
      <c r="Q50" s="11070">
        <f t="shared" si="7"/>
        <v>1.8290899608889877</v>
      </c>
      <c r="R50" s="11070">
        <f t="shared" si="8"/>
        <v>2.9867924929087915</v>
      </c>
    </row>
    <row r="51" spans="1:18">
      <c r="A51" s="7265" t="s">
        <v>1143</v>
      </c>
      <c r="B51" s="7266">
        <v>-0.12211898065124523</v>
      </c>
      <c r="C51" s="7267">
        <v>5.5535072213678316E-2</v>
      </c>
      <c r="D51" s="7268">
        <v>-2.1989524058126149</v>
      </c>
      <c r="E51" s="7269">
        <v>2.7881306683528843E-2</v>
      </c>
      <c r="F51" s="7270">
        <v>-0.23096572206888583</v>
      </c>
      <c r="G51" s="7271">
        <v>-1.3272239233604641E-2</v>
      </c>
      <c r="J51" t="s">
        <v>48</v>
      </c>
      <c r="K51" s="11066">
        <v>58</v>
      </c>
      <c r="L51">
        <f t="shared" si="4"/>
        <v>0.60888241539128352</v>
      </c>
      <c r="M51" s="11070">
        <f t="shared" si="5"/>
        <v>0.36727368039096364</v>
      </c>
      <c r="N51" s="11070">
        <f t="shared" si="0"/>
        <v>0.85049115039160328</v>
      </c>
      <c r="O51" s="11070"/>
      <c r="P51" s="11070">
        <f t="shared" si="6"/>
        <v>1.8383757098940532</v>
      </c>
      <c r="Q51" s="11070">
        <f t="shared" si="7"/>
        <v>1.4437930028828714</v>
      </c>
      <c r="R51" s="11070">
        <f t="shared" si="8"/>
        <v>2.3407962526347261</v>
      </c>
    </row>
    <row r="52" spans="1:18">
      <c r="A52" s="7272" t="s">
        <v>1144</v>
      </c>
      <c r="B52" s="7273">
        <v>-7.1475616117776586E-2</v>
      </c>
      <c r="C52" s="7274">
        <v>6.6955884735122553E-2</v>
      </c>
      <c r="D52" s="7275">
        <v>-1.0675031238932036</v>
      </c>
      <c r="E52" s="7276">
        <v>0.28574470375894556</v>
      </c>
      <c r="F52" s="7277">
        <v>-0.20270673875163195</v>
      </c>
      <c r="G52" s="7278">
        <v>5.9755506516078777E-2</v>
      </c>
      <c r="J52" t="s">
        <v>49</v>
      </c>
      <c r="K52" s="11066">
        <v>77</v>
      </c>
      <c r="L52">
        <f t="shared" si="4"/>
        <v>0.54329681387947093</v>
      </c>
      <c r="M52" s="11070">
        <f t="shared" si="5"/>
        <v>0.26938071718564349</v>
      </c>
      <c r="N52" s="11070">
        <f t="shared" si="0"/>
        <v>0.81721291057329837</v>
      </c>
      <c r="O52" s="11070"/>
      <c r="P52" s="11070">
        <f t="shared" si="6"/>
        <v>1.7216735533057499</v>
      </c>
      <c r="Q52" s="11070">
        <f t="shared" si="7"/>
        <v>1.3091534634026671</v>
      </c>
      <c r="R52" s="11070">
        <f t="shared" si="8"/>
        <v>2.2641805617258912</v>
      </c>
    </row>
    <row r="53" spans="1:18">
      <c r="A53" s="7279" t="s">
        <v>1145</v>
      </c>
      <c r="B53" s="7280">
        <v>-0.31719284277428128</v>
      </c>
      <c r="C53" s="7281">
        <v>5.4869726226496301E-2</v>
      </c>
      <c r="D53" s="7282">
        <v>-5.7808351633639194</v>
      </c>
      <c r="E53" s="7283">
        <v>7.4330693524418662E-9</v>
      </c>
      <c r="F53" s="7284">
        <v>-0.42473553001978687</v>
      </c>
      <c r="G53" s="7285">
        <v>-0.20965015552877569</v>
      </c>
      <c r="J53" t="s">
        <v>50</v>
      </c>
      <c r="K53" s="11066">
        <v>59</v>
      </c>
      <c r="L53">
        <f t="shared" si="4"/>
        <v>0.40769123926586426</v>
      </c>
      <c r="M53" s="11070">
        <f t="shared" si="5"/>
        <v>0.16686429630729549</v>
      </c>
      <c r="N53" s="11070">
        <f t="shared" si="0"/>
        <v>0.6485181822244328</v>
      </c>
      <c r="O53" s="11070"/>
      <c r="P53" s="11070">
        <f t="shared" si="6"/>
        <v>1.503342916241021</v>
      </c>
      <c r="Q53" s="11070">
        <f t="shared" si="7"/>
        <v>1.181593907771491</v>
      </c>
      <c r="R53" s="11070">
        <f t="shared" si="8"/>
        <v>1.9127044485821161</v>
      </c>
    </row>
    <row r="54" spans="1:18">
      <c r="A54" s="7286" t="s">
        <v>1146</v>
      </c>
      <c r="B54" s="7287">
        <v>-0.65982791025906506</v>
      </c>
      <c r="C54" s="7288">
        <v>5.8431374227368604E-2</v>
      </c>
      <c r="D54" s="7289">
        <v>-11.292356529071826</v>
      </c>
      <c r="E54" s="7290">
        <v>1.4314648739967986E-29</v>
      </c>
      <c r="F54" s="7291">
        <v>-0.7743512993118894</v>
      </c>
      <c r="G54" s="7292">
        <v>-0.54530452120624073</v>
      </c>
      <c r="J54" t="s">
        <v>51</v>
      </c>
      <c r="K54" s="11066">
        <v>64</v>
      </c>
      <c r="L54">
        <f t="shared" si="4"/>
        <v>3.446960176916436E-2</v>
      </c>
      <c r="M54" s="11070">
        <f t="shared" si="5"/>
        <v>-0.21594935364864232</v>
      </c>
      <c r="N54" s="11070">
        <f t="shared" si="0"/>
        <v>0.28488855718697081</v>
      </c>
      <c r="O54" s="11070"/>
      <c r="P54" s="11070">
        <f t="shared" si="6"/>
        <v>1.0350705635839568</v>
      </c>
      <c r="Q54" s="11070">
        <f t="shared" si="7"/>
        <v>0.80577611046007391</v>
      </c>
      <c r="R54" s="11070">
        <f t="shared" si="8"/>
        <v>1.329613843957584</v>
      </c>
    </row>
    <row r="55" spans="1:18">
      <c r="A55" s="7293" t="s">
        <v>1147</v>
      </c>
      <c r="B55" s="7294">
        <v>-0.42446069668642378</v>
      </c>
      <c r="C55" s="7295">
        <v>6.8608993553181202E-2</v>
      </c>
      <c r="D55" s="7296">
        <v>-6.1866626327554215</v>
      </c>
      <c r="E55" s="7297">
        <v>6.1451282948761173E-10</v>
      </c>
      <c r="F55" s="7298">
        <v>-0.55893185306619964</v>
      </c>
      <c r="G55" s="7299">
        <v>-0.28998954030664792</v>
      </c>
      <c r="J55" t="s">
        <v>1757</v>
      </c>
      <c r="K55" s="11066">
        <v>86</v>
      </c>
      <c r="L55">
        <f t="shared" si="4"/>
        <v>0.13525590728937464</v>
      </c>
      <c r="M55" s="11070">
        <f t="shared" si="5"/>
        <v>-0.14660058232382767</v>
      </c>
      <c r="N55" s="11070">
        <f t="shared" si="0"/>
        <v>0.41711239690257718</v>
      </c>
      <c r="O55" s="11070"/>
      <c r="P55" s="11070">
        <f t="shared" si="6"/>
        <v>1.1448297171376065</v>
      </c>
      <c r="Q55" s="11070">
        <f t="shared" si="7"/>
        <v>0.86363886116237976</v>
      </c>
      <c r="R55" s="11070">
        <f t="shared" si="8"/>
        <v>1.5175730738625819</v>
      </c>
    </row>
    <row r="56" spans="1:18">
      <c r="A56" s="7300" t="s">
        <v>1148</v>
      </c>
      <c r="B56" s="7301">
        <v>1.2584626980392406E-2</v>
      </c>
      <c r="C56" s="7302">
        <v>5.2130195129491866E-2</v>
      </c>
      <c r="D56" s="7303">
        <v>0.24140763235457072</v>
      </c>
      <c r="E56" s="7304">
        <v>0.80923919789503129</v>
      </c>
      <c r="F56" s="7305">
        <v>-8.9588677980456971E-2</v>
      </c>
      <c r="G56" s="7306">
        <v>0.11475793194124179</v>
      </c>
      <c r="J56" t="s">
        <v>53</v>
      </c>
      <c r="K56" s="11066">
        <v>75</v>
      </c>
      <c r="L56">
        <f t="shared" si="4"/>
        <v>0.63959168498240637</v>
      </c>
      <c r="M56" s="11070">
        <f t="shared" si="5"/>
        <v>0.39577793022235253</v>
      </c>
      <c r="N56" s="11070">
        <f t="shared" si="0"/>
        <v>0.88340543974246022</v>
      </c>
      <c r="O56" s="11070"/>
      <c r="P56" s="11070">
        <f t="shared" si="6"/>
        <v>1.895706675751577</v>
      </c>
      <c r="Q56" s="11070">
        <f t="shared" si="7"/>
        <v>1.4855393875175282</v>
      </c>
      <c r="R56" s="11070">
        <f t="shared" si="8"/>
        <v>2.4191238756008357</v>
      </c>
    </row>
    <row r="57" spans="1:18">
      <c r="A57" s="7307" t="s">
        <v>1149</v>
      </c>
      <c r="B57" s="7308">
        <v>-0.14671739879309414</v>
      </c>
      <c r="C57" s="7309">
        <v>5.5103054867814014E-2</v>
      </c>
      <c r="D57" s="7310">
        <v>-2.6626000889615389</v>
      </c>
      <c r="E57" s="7311">
        <v>7.7539505739770316E-3</v>
      </c>
      <c r="F57" s="7312">
        <v>-0.25471740177214408</v>
      </c>
      <c r="G57" s="7313">
        <v>-3.8717395814044181E-2</v>
      </c>
      <c r="J57" t="s">
        <v>54</v>
      </c>
      <c r="K57" s="11066">
        <v>71</v>
      </c>
      <c r="L57">
        <f t="shared" si="4"/>
        <v>0.50475891521845262</v>
      </c>
      <c r="M57" s="11070">
        <f t="shared" si="5"/>
        <v>0.25720751096173367</v>
      </c>
      <c r="N57" s="11070">
        <f t="shared" si="0"/>
        <v>0.75231031947517168</v>
      </c>
      <c r="O57" s="11070"/>
      <c r="P57" s="11070">
        <f t="shared" si="6"/>
        <v>1.656586094618304</v>
      </c>
      <c r="Q57" s="11070">
        <f t="shared" si="7"/>
        <v>1.2933134756388767</v>
      </c>
      <c r="R57" s="11070">
        <f t="shared" si="8"/>
        <v>2.1218966171577964</v>
      </c>
    </row>
    <row r="58" spans="1:18">
      <c r="A58" s="7314" t="s">
        <v>1150</v>
      </c>
      <c r="B58" s="7315">
        <v>-0.10365509816738006</v>
      </c>
      <c r="C58" s="7316">
        <v>5.2533397838492715E-2</v>
      </c>
      <c r="D58" s="7317">
        <v>-1.9731276184733859</v>
      </c>
      <c r="E58" s="7318">
        <v>4.8481024374684538E-2</v>
      </c>
      <c r="F58" s="7319">
        <v>-0.20661866591634009</v>
      </c>
      <c r="G58" s="7320">
        <v>-6.9153041842001661E-4</v>
      </c>
      <c r="J58" t="s">
        <v>55</v>
      </c>
      <c r="K58" s="11066">
        <v>72</v>
      </c>
      <c r="L58">
        <f t="shared" si="4"/>
        <v>0.54170390184178352</v>
      </c>
      <c r="M58" s="11070">
        <f t="shared" si="5"/>
        <v>0.2986666706847706</v>
      </c>
      <c r="N58" s="11070">
        <f t="shared" si="0"/>
        <v>0.78474113299879655</v>
      </c>
      <c r="O58" s="11070"/>
      <c r="P58" s="11070">
        <f t="shared" si="6"/>
        <v>1.718933261878749</v>
      </c>
      <c r="Q58" s="11070">
        <f t="shared" si="7"/>
        <v>1.3480602005906102</v>
      </c>
      <c r="R58" s="11070">
        <f t="shared" si="8"/>
        <v>2.1918394723756354</v>
      </c>
    </row>
    <row r="59" spans="1:18">
      <c r="A59" s="7321" t="s">
        <v>1151</v>
      </c>
      <c r="B59" s="7322">
        <v>-0.46089032094283133</v>
      </c>
      <c r="C59" s="7323">
        <v>5.9869553848237E-2</v>
      </c>
      <c r="D59" s="7324">
        <v>-7.6982421167049226</v>
      </c>
      <c r="E59" s="7325">
        <v>1.3795080186705184E-14</v>
      </c>
      <c r="F59" s="7326">
        <v>-0.57823249025585721</v>
      </c>
      <c r="G59" s="7327">
        <v>-0.34354815162980545</v>
      </c>
      <c r="J59" t="s">
        <v>56</v>
      </c>
      <c r="K59" s="11066">
        <v>62</v>
      </c>
      <c r="L59">
        <f t="shared" si="4"/>
        <v>0.24564181909016447</v>
      </c>
      <c r="M59" s="11070">
        <f t="shared" si="5"/>
        <v>-6.5513923270759111E-3</v>
      </c>
      <c r="N59" s="11070">
        <f t="shared" si="0"/>
        <v>0.49783503050740485</v>
      </c>
      <c r="O59" s="11070"/>
      <c r="P59" s="11070">
        <f t="shared" si="6"/>
        <v>1.2784415781563971</v>
      </c>
      <c r="Q59" s="11070">
        <f t="shared" si="7"/>
        <v>0.99347002125519046</v>
      </c>
      <c r="R59" s="11070">
        <f t="shared" si="8"/>
        <v>1.6451557005152864</v>
      </c>
    </row>
    <row r="60" spans="1:18">
      <c r="A60" s="7328" t="s">
        <v>1152</v>
      </c>
      <c r="B60" s="7329">
        <v>6.3499172571626378E-2</v>
      </c>
      <c r="C60" s="7330">
        <v>5.7901749006808757E-2</v>
      </c>
      <c r="D60" s="7331">
        <v>1.0966710619425228</v>
      </c>
      <c r="E60" s="7332">
        <v>0.27278521087753022</v>
      </c>
      <c r="F60" s="7333">
        <v>-4.9986170123596615E-2</v>
      </c>
      <c r="G60" s="7334">
        <v>0.17698451526684938</v>
      </c>
      <c r="J60" t="s">
        <v>57</v>
      </c>
      <c r="K60" s="11066">
        <v>58</v>
      </c>
      <c r="L60">
        <f t="shared" si="4"/>
        <v>0.79450056861415508</v>
      </c>
      <c r="M60" s="11070">
        <f t="shared" si="5"/>
        <v>0.54825323233625278</v>
      </c>
      <c r="N60" s="11070">
        <f t="shared" si="0"/>
        <v>1.0407479048920574</v>
      </c>
      <c r="O60" s="11070"/>
      <c r="P60" s="11070">
        <f t="shared" si="6"/>
        <v>2.2133353115980987</v>
      </c>
      <c r="Q60" s="11070">
        <f t="shared" si="7"/>
        <v>1.7302280702521742</v>
      </c>
      <c r="R60" s="11070">
        <f t="shared" si="8"/>
        <v>2.831333791072447</v>
      </c>
    </row>
    <row r="61" spans="1:18">
      <c r="A61" s="7335" t="s">
        <v>1153</v>
      </c>
      <c r="B61" s="7336">
        <v>5.8359410807984839E-2</v>
      </c>
      <c r="C61" s="7337">
        <v>5.414753963904468E-2</v>
      </c>
      <c r="D61" s="7338">
        <v>1.0777850886119129</v>
      </c>
      <c r="E61" s="7339">
        <v>0.28112967553563356</v>
      </c>
      <c r="F61" s="7340">
        <v>-4.7767816735997677E-2</v>
      </c>
      <c r="G61" s="7341">
        <v>0.16448663835196736</v>
      </c>
      <c r="J61" t="s">
        <v>1758</v>
      </c>
      <c r="K61" s="11066">
        <v>59</v>
      </c>
      <c r="L61">
        <f t="shared" si="4"/>
        <v>0.78324349284813033</v>
      </c>
      <c r="M61" s="11070">
        <f t="shared" si="5"/>
        <v>0.54383200959108469</v>
      </c>
      <c r="N61" s="11070">
        <f t="shared" si="0"/>
        <v>1.022654976105176</v>
      </c>
      <c r="O61" s="11070"/>
      <c r="P61" s="11070">
        <f t="shared" si="6"/>
        <v>2.1885593424182432</v>
      </c>
      <c r="Q61" s="11070">
        <f t="shared" si="7"/>
        <v>1.7225952322255806</v>
      </c>
      <c r="R61" s="11070">
        <f t="shared" si="8"/>
        <v>2.7805673124369421</v>
      </c>
    </row>
    <row r="62" spans="1:18">
      <c r="A62" s="7342" t="s">
        <v>1154</v>
      </c>
      <c r="B62" s="7343">
        <v>0.140649644553824</v>
      </c>
      <c r="C62" s="7344">
        <v>5.2009949883519833E-2</v>
      </c>
      <c r="D62" s="7345">
        <v>2.7042834086327594</v>
      </c>
      <c r="E62" s="7346">
        <v>6.8451878854304373E-3</v>
      </c>
      <c r="F62" s="7347">
        <v>3.871201594439197E-2</v>
      </c>
      <c r="G62" s="7348">
        <v>0.24258727316325604</v>
      </c>
      <c r="J62" t="s">
        <v>1759</v>
      </c>
      <c r="K62" s="11066">
        <v>72</v>
      </c>
      <c r="L62">
        <f t="shared" si="4"/>
        <v>0.78600864456298769</v>
      </c>
      <c r="M62" s="11070">
        <f t="shared" si="5"/>
        <v>0.54399735254550263</v>
      </c>
      <c r="N62" s="11070">
        <f t="shared" si="0"/>
        <v>1.0280199365804725</v>
      </c>
      <c r="O62" s="11070"/>
      <c r="P62" s="11070">
        <f t="shared" si="6"/>
        <v>2.1946194156866845</v>
      </c>
      <c r="Q62" s="11070">
        <f t="shared" si="7"/>
        <v>1.7228800747582471</v>
      </c>
      <c r="R62" s="11070">
        <f t="shared" si="8"/>
        <v>2.7955250340827065</v>
      </c>
    </row>
    <row r="63" spans="1:18">
      <c r="A63" s="7349" t="s">
        <v>1155</v>
      </c>
      <c r="B63" s="7350">
        <v>0.10274231633172416</v>
      </c>
      <c r="C63" s="7351">
        <v>5.6627055643727914E-2</v>
      </c>
      <c r="D63" s="7352">
        <v>1.8143679759395019</v>
      </c>
      <c r="E63" s="7353">
        <v>6.9621092618714187E-2</v>
      </c>
      <c r="F63" s="7354">
        <v>-8.2446732805281364E-3</v>
      </c>
      <c r="G63" s="7355">
        <v>0.21372930594397646</v>
      </c>
      <c r="J63" t="s">
        <v>1760</v>
      </c>
      <c r="K63" s="11066">
        <v>74</v>
      </c>
      <c r="L63">
        <f t="shared" si="4"/>
        <v>0.73586668833612134</v>
      </c>
      <c r="M63" s="11070">
        <f t="shared" si="5"/>
        <v>0.48376151105504844</v>
      </c>
      <c r="N63" s="11070">
        <f t="shared" si="0"/>
        <v>0.98797186561719419</v>
      </c>
      <c r="O63" s="11070"/>
      <c r="P63" s="11070">
        <f t="shared" si="6"/>
        <v>2.0872902389029657</v>
      </c>
      <c r="Q63" s="11070">
        <f t="shared" si="7"/>
        <v>1.6221647311614087</v>
      </c>
      <c r="R63" s="11070">
        <f t="shared" si="8"/>
        <v>2.6857818184102107</v>
      </c>
    </row>
    <row r="64" spans="1:18">
      <c r="A64" s="7356" t="s">
        <v>1156</v>
      </c>
      <c r="B64" s="7357">
        <v>-0.50446354551877337</v>
      </c>
      <c r="C64" s="7358">
        <v>5.1385654302111658E-2</v>
      </c>
      <c r="D64" s="7359">
        <v>-9.8172058402308355</v>
      </c>
      <c r="E64" s="7360">
        <v>9.4938519787120833E-23</v>
      </c>
      <c r="F64" s="7361">
        <v>-0.60517757727293786</v>
      </c>
      <c r="G64" s="7362">
        <v>-0.40374951376460888</v>
      </c>
      <c r="J64" t="s">
        <v>61</v>
      </c>
      <c r="K64" s="11066">
        <v>57</v>
      </c>
      <c r="L64">
        <f t="shared" si="4"/>
        <v>0.23265516452613855</v>
      </c>
      <c r="M64" s="11070">
        <f t="shared" si="5"/>
        <v>-2.9859868032133807E-4</v>
      </c>
      <c r="N64" s="11070">
        <f t="shared" si="0"/>
        <v>0.46560892773259843</v>
      </c>
      <c r="O64" s="11070"/>
      <c r="P64" s="11070">
        <f t="shared" si="6"/>
        <v>1.2619462404588573</v>
      </c>
      <c r="Q64" s="11070">
        <f t="shared" si="7"/>
        <v>0.99970144589582766</v>
      </c>
      <c r="R64" s="11070">
        <f t="shared" si="8"/>
        <v>1.5929839056911685</v>
      </c>
    </row>
    <row r="65" spans="1:18">
      <c r="A65" s="7363" t="s">
        <v>1157</v>
      </c>
      <c r="B65" s="7364">
        <v>0</v>
      </c>
      <c r="C65" s="7365"/>
      <c r="D65" s="7366"/>
      <c r="E65" s="7367"/>
      <c r="F65" s="7368"/>
      <c r="G65" s="7369"/>
      <c r="J65" t="s">
        <v>1761</v>
      </c>
      <c r="K65" s="11066">
        <v>51</v>
      </c>
      <c r="L65">
        <f t="shared" si="4"/>
        <v>0.77382259405921117</v>
      </c>
      <c r="M65" s="11070">
        <f t="shared" si="5"/>
        <v>0.64471643538921886</v>
      </c>
      <c r="N65" s="11070">
        <f t="shared" si="0"/>
        <v>0.90292875272920359</v>
      </c>
      <c r="O65" s="11070"/>
      <c r="P65" s="11070">
        <f t="shared" si="6"/>
        <v>2.1680379630569417</v>
      </c>
      <c r="Q65" s="11070">
        <f t="shared" si="7"/>
        <v>1.9054466354237198</v>
      </c>
      <c r="R65" s="11070">
        <f t="shared" si="8"/>
        <v>2.4668172395239263</v>
      </c>
    </row>
    <row r="66" spans="1:18">
      <c r="A66" s="7370" t="s">
        <v>1158</v>
      </c>
      <c r="B66" s="7371">
        <v>1.0858056081807554</v>
      </c>
      <c r="C66" s="7372">
        <v>5.2281976010117123E-2</v>
      </c>
      <c r="D66" s="7373">
        <v>20.768258796695832</v>
      </c>
      <c r="E66" s="7374">
        <v>8.3842913319324933E-96</v>
      </c>
      <c r="F66" s="7375">
        <v>0.98333481816033874</v>
      </c>
      <c r="G66" s="7376">
        <v>1.1882763982011721</v>
      </c>
    </row>
    <row r="68" spans="1:18">
      <c r="A68" t="s">
        <v>1165</v>
      </c>
      <c r="B68">
        <v>4021</v>
      </c>
    </row>
    <row r="69" spans="1:18">
      <c r="A69" t="s">
        <v>1166</v>
      </c>
      <c r="B69">
        <v>0.7074773404153627</v>
      </c>
    </row>
    <row r="70" spans="1:18">
      <c r="A70" t="s">
        <v>1167</v>
      </c>
      <c r="B70">
        <v>0.18945710360638987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70"/>
  <sheetViews>
    <sheetView workbookViewId="0">
      <selection activeCell="P1" sqref="P1"/>
    </sheetView>
  </sheetViews>
  <sheetFormatPr defaultRowHeight="15"/>
  <sheetData>
    <row r="1" spans="1:18">
      <c r="A1" s="7377"/>
      <c r="B1" s="7378" t="s">
        <v>1232</v>
      </c>
      <c r="C1" s="7379" t="s">
        <v>1233</v>
      </c>
      <c r="D1" s="7380" t="s">
        <v>1234</v>
      </c>
      <c r="E1" s="7381" t="s">
        <v>1235</v>
      </c>
      <c r="F1" s="7382" t="s">
        <v>1236</v>
      </c>
      <c r="G1" s="7383" t="s">
        <v>1237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0" t="s">
        <v>1773</v>
      </c>
      <c r="B2" s="7384">
        <v>4.2799399101859613E-3</v>
      </c>
      <c r="C2" s="7385">
        <v>2.6746160808116889E-4</v>
      </c>
      <c r="D2" s="7386">
        <v>16.002072001627578</v>
      </c>
      <c r="E2" s="7387">
        <v>1.2359238355664387E-57</v>
      </c>
      <c r="F2" s="7388">
        <v>3.7557247910997033E-3</v>
      </c>
      <c r="G2" s="7389">
        <v>4.8041550292722193E-3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7390" t="s">
        <v>1168</v>
      </c>
      <c r="B3" s="7391">
        <v>-1.326077261327978E-2</v>
      </c>
      <c r="C3" s="7392">
        <v>3.2318418501602872E-4</v>
      </c>
      <c r="D3" s="7393">
        <v>-41.031626014194032</v>
      </c>
      <c r="E3" s="7394">
        <v>0</v>
      </c>
      <c r="F3" s="7395">
        <v>-1.3894201976284125E-2</v>
      </c>
      <c r="G3" s="7396">
        <v>-1.2627343250275435E-2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7397" t="s">
        <v>1169</v>
      </c>
      <c r="B4" s="7398">
        <v>0.33782749051098893</v>
      </c>
      <c r="C4" s="7399">
        <v>8.2887579769786474E-2</v>
      </c>
      <c r="D4" s="7400">
        <v>4.0757311463222523</v>
      </c>
      <c r="E4" s="7401">
        <v>4.5869992048377641E-5</v>
      </c>
      <c r="F4" s="7402">
        <v>0.17537081939651666</v>
      </c>
      <c r="G4" s="7403">
        <v>0.50028416162546119</v>
      </c>
      <c r="J4" t="s">
        <v>1</v>
      </c>
      <c r="K4" s="11066">
        <v>57</v>
      </c>
      <c r="L4">
        <f>+$L$2*$B$2+K4*$B$3+B4+$B$66</f>
        <v>0.16636702577321083</v>
      </c>
      <c r="M4" s="11070">
        <f>+$L$2*$F$2+K4*$F$3+F4+$F$66</f>
        <v>-0.1959807774567861</v>
      </c>
      <c r="N4" s="11070">
        <f t="shared" ref="N4:N65" si="0">+$L$2*$G$2+K4*$G$3+G4+$G$66</f>
        <v>0.52871482900320765</v>
      </c>
      <c r="O4" s="11070"/>
      <c r="P4" s="11070">
        <f t="shared" ref="P4:P35" si="1">EXP(L4)</f>
        <v>1.1810064820047694</v>
      </c>
      <c r="Q4" s="11070">
        <f t="shared" ref="Q4:Q35" si="2">EXP(M4)</f>
        <v>0.82202803599576024</v>
      </c>
      <c r="R4" s="11070">
        <f t="shared" ref="R4:R35" si="3">EXP(N4)</f>
        <v>1.6967502925222313</v>
      </c>
    </row>
    <row r="5" spans="1:18">
      <c r="A5" s="7404" t="s">
        <v>1170</v>
      </c>
      <c r="B5" s="7405">
        <v>-0.16420210521391895</v>
      </c>
      <c r="C5" s="7406">
        <v>9.7171492520027797E-2</v>
      </c>
      <c r="D5" s="7407">
        <v>-1.689817671371834</v>
      </c>
      <c r="E5" s="7408">
        <v>9.1062841962477506E-2</v>
      </c>
      <c r="F5" s="7409">
        <v>-0.35465473087717669</v>
      </c>
      <c r="G5" s="7410">
        <v>2.625052044933876E-2</v>
      </c>
      <c r="J5" t="s">
        <v>2</v>
      </c>
      <c r="K5" s="11066">
        <v>67</v>
      </c>
      <c r="L5">
        <f t="shared" ref="L5:L65" si="4">+$L$2*$B$2+K5*$B$3+B5+$B$66</f>
        <v>-0.46827029608449489</v>
      </c>
      <c r="M5" s="11070">
        <f t="shared" ref="M5:M65" si="5">+$L$2*$F$2+K5*$F$3+F5+$F$66</f>
        <v>-0.86494834749332083</v>
      </c>
      <c r="N5" s="11070">
        <f t="shared" si="0"/>
        <v>-7.1592244675669159E-2</v>
      </c>
      <c r="O5" s="11070"/>
      <c r="P5" s="11070">
        <f t="shared" si="1"/>
        <v>0.62608427265718203</v>
      </c>
      <c r="Q5" s="11070">
        <f t="shared" si="2"/>
        <v>0.42107330155714406</v>
      </c>
      <c r="R5" s="11070">
        <f t="shared" si="3"/>
        <v>0.93091040210602505</v>
      </c>
    </row>
    <row r="6" spans="1:18">
      <c r="A6" s="7411" t="s">
        <v>1171</v>
      </c>
      <c r="B6" s="7412">
        <v>2.5863641978560743E-2</v>
      </c>
      <c r="C6" s="7413">
        <v>9.5603406066070151E-2</v>
      </c>
      <c r="D6" s="7414">
        <v>0.27053054951501149</v>
      </c>
      <c r="E6" s="7415">
        <v>0.78675211767937947</v>
      </c>
      <c r="F6" s="7416">
        <v>-0.16151559071029487</v>
      </c>
      <c r="G6" s="7417">
        <v>0.21324287466741637</v>
      </c>
      <c r="J6" t="s">
        <v>3</v>
      </c>
      <c r="K6" s="11066">
        <v>69</v>
      </c>
      <c r="L6">
        <f t="shared" si="4"/>
        <v>-0.30472609411857476</v>
      </c>
      <c r="M6" s="11070">
        <f t="shared" si="5"/>
        <v>-0.69959761127900721</v>
      </c>
      <c r="N6" s="11070">
        <f t="shared" si="0"/>
        <v>9.0145423041857686E-2</v>
      </c>
      <c r="O6" s="11070"/>
      <c r="P6" s="11070">
        <f t="shared" si="1"/>
        <v>0.73732530447286559</v>
      </c>
      <c r="Q6" s="11070">
        <f t="shared" si="2"/>
        <v>0.49678516432478143</v>
      </c>
      <c r="R6" s="11070">
        <f t="shared" si="3"/>
        <v>1.094333413428153</v>
      </c>
    </row>
    <row r="7" spans="1:18">
      <c r="A7" s="7418" t="s">
        <v>1172</v>
      </c>
      <c r="B7" s="7419">
        <v>0.25778559552996633</v>
      </c>
      <c r="C7" s="7420">
        <v>9.6887524478778742E-2</v>
      </c>
      <c r="D7" s="7421">
        <v>2.6606686146308656</v>
      </c>
      <c r="E7" s="7422">
        <v>7.7985668967689853E-3</v>
      </c>
      <c r="F7" s="7423">
        <v>6.7889537000317135E-2</v>
      </c>
      <c r="G7" s="7424">
        <v>0.44768165405961552</v>
      </c>
      <c r="J7" t="s">
        <v>4</v>
      </c>
      <c r="K7" s="11066">
        <v>67</v>
      </c>
      <c r="L7">
        <f t="shared" si="4"/>
        <v>-4.6282595340609634E-2</v>
      </c>
      <c r="M7" s="11070">
        <f t="shared" si="5"/>
        <v>-0.44240407961582684</v>
      </c>
      <c r="N7" s="11070">
        <f t="shared" si="0"/>
        <v>0.34983888893460763</v>
      </c>
      <c r="O7" s="11070"/>
      <c r="P7" s="11070">
        <f t="shared" si="1"/>
        <v>0.95477210991340689</v>
      </c>
      <c r="Q7" s="11070">
        <f t="shared" si="2"/>
        <v>0.64248996589688445</v>
      </c>
      <c r="R7" s="11070">
        <f t="shared" si="3"/>
        <v>1.4188389395248595</v>
      </c>
    </row>
    <row r="8" spans="1:18">
      <c r="A8" s="7425" t="s">
        <v>1173</v>
      </c>
      <c r="B8" s="7426">
        <v>0.30829167994151951</v>
      </c>
      <c r="C8" s="7427">
        <v>8.2503169250934441E-2</v>
      </c>
      <c r="D8" s="7428">
        <v>3.7367253008650665</v>
      </c>
      <c r="E8" s="7429">
        <v>1.8643240398955697E-4</v>
      </c>
      <c r="F8" s="7430">
        <v>0.14658843959927559</v>
      </c>
      <c r="G8" s="7431">
        <v>0.46999492028376344</v>
      </c>
      <c r="J8" t="s">
        <v>5</v>
      </c>
      <c r="K8" s="11066">
        <v>47</v>
      </c>
      <c r="L8">
        <f t="shared" si="4"/>
        <v>0.26943894133653923</v>
      </c>
      <c r="M8" s="11070">
        <f t="shared" si="5"/>
        <v>-8.5821137491185917E-2</v>
      </c>
      <c r="N8" s="11070">
        <f t="shared" si="0"/>
        <v>0.62469902016426426</v>
      </c>
      <c r="O8" s="11070"/>
      <c r="P8" s="11070">
        <f t="shared" si="1"/>
        <v>1.309229689970558</v>
      </c>
      <c r="Q8" s="11070">
        <f t="shared" si="2"/>
        <v>0.91775836910503972</v>
      </c>
      <c r="R8" s="11070">
        <f t="shared" si="3"/>
        <v>1.8676837376834885</v>
      </c>
    </row>
    <row r="9" spans="1:18">
      <c r="A9" s="7432" t="s">
        <v>1174</v>
      </c>
      <c r="B9" s="7433">
        <v>0.31641122780209358</v>
      </c>
      <c r="C9" s="7434">
        <v>8.5810984730225012E-2</v>
      </c>
      <c r="D9" s="7435">
        <v>3.68730447269468</v>
      </c>
      <c r="E9" s="7436">
        <v>2.2664211819113477E-4</v>
      </c>
      <c r="F9" s="7437">
        <v>0.14822478825293606</v>
      </c>
      <c r="G9" s="7438">
        <v>0.48459766735125109</v>
      </c>
      <c r="J9" t="s">
        <v>6</v>
      </c>
      <c r="K9" s="11066">
        <v>71</v>
      </c>
      <c r="L9">
        <f t="shared" si="4"/>
        <v>-4.0700053521601554E-2</v>
      </c>
      <c r="M9" s="11070">
        <f t="shared" si="5"/>
        <v>-0.41764563626834439</v>
      </c>
      <c r="N9" s="11070">
        <f t="shared" si="0"/>
        <v>0.3362455292251415</v>
      </c>
      <c r="O9" s="11070"/>
      <c r="P9" s="11070">
        <f t="shared" si="1"/>
        <v>0.96011707049640904</v>
      </c>
      <c r="Q9" s="11070">
        <f t="shared" si="2"/>
        <v>0.65859556946223152</v>
      </c>
      <c r="R9" s="11070">
        <f t="shared" si="3"/>
        <v>1.3996826456201519</v>
      </c>
    </row>
    <row r="10" spans="1:18">
      <c r="A10" s="7439" t="s">
        <v>1175</v>
      </c>
      <c r="B10" s="7440">
        <v>0.4105864492446224</v>
      </c>
      <c r="C10" s="7441">
        <v>8.683207766000374E-2</v>
      </c>
      <c r="D10" s="7442">
        <v>4.7285111713242483</v>
      </c>
      <c r="E10" s="7443">
        <v>2.2617218387914931E-6</v>
      </c>
      <c r="F10" s="7444">
        <v>0.24039870432823007</v>
      </c>
      <c r="G10" s="7445">
        <v>0.58077419416101472</v>
      </c>
      <c r="J10" t="s">
        <v>7</v>
      </c>
      <c r="K10" s="11066">
        <v>46</v>
      </c>
      <c r="L10">
        <f t="shared" si="4"/>
        <v>0.38499448325292185</v>
      </c>
      <c r="M10" s="11070">
        <f t="shared" si="5"/>
        <v>2.1883329214052671E-2</v>
      </c>
      <c r="N10" s="11070">
        <f t="shared" si="0"/>
        <v>0.74810563729179103</v>
      </c>
      <c r="O10" s="11070"/>
      <c r="P10" s="11070">
        <f t="shared" si="1"/>
        <v>1.469606213972994</v>
      </c>
      <c r="Q10" s="11070">
        <f t="shared" si="2"/>
        <v>1.0221245254418319</v>
      </c>
      <c r="R10" s="11070">
        <f t="shared" si="3"/>
        <v>2.1129934468742442</v>
      </c>
    </row>
    <row r="11" spans="1:18">
      <c r="A11" s="7446" t="s">
        <v>1176</v>
      </c>
      <c r="B11" s="7447">
        <v>4.8654990227147345E-2</v>
      </c>
      <c r="C11" s="7448">
        <v>8.5282992052240672E-2</v>
      </c>
      <c r="D11" s="7449">
        <v>0.57051223293553543</v>
      </c>
      <c r="E11" s="7450">
        <v>0.56833032753675206</v>
      </c>
      <c r="F11" s="7451">
        <v>-0.11849660268906004</v>
      </c>
      <c r="G11" s="7452">
        <v>0.21580658314335471</v>
      </c>
      <c r="J11" t="s">
        <v>1753</v>
      </c>
      <c r="K11" s="11066">
        <v>55</v>
      </c>
      <c r="L11">
        <f t="shared" si="4"/>
        <v>-9.6283929284071146E-2</v>
      </c>
      <c r="M11" s="11070">
        <f t="shared" si="5"/>
        <v>-0.46205979558979449</v>
      </c>
      <c r="N11" s="11070">
        <f t="shared" si="0"/>
        <v>0.26949193702165203</v>
      </c>
      <c r="O11" s="11070"/>
      <c r="P11" s="11070">
        <f t="shared" si="1"/>
        <v>0.90820611314584809</v>
      </c>
      <c r="Q11" s="11070">
        <f t="shared" si="2"/>
        <v>0.62998466851081569</v>
      </c>
      <c r="R11" s="11070">
        <f t="shared" si="3"/>
        <v>1.3092990753334941</v>
      </c>
    </row>
    <row r="12" spans="1:18">
      <c r="A12" s="7453" t="s">
        <v>1177</v>
      </c>
      <c r="B12" s="7454">
        <v>0.51579093739341397</v>
      </c>
      <c r="C12" s="7455">
        <v>8.4875930920149598E-2</v>
      </c>
      <c r="D12" s="7456">
        <v>6.0769988829773753</v>
      </c>
      <c r="E12" s="7457">
        <v>1.2245261545956886E-9</v>
      </c>
      <c r="F12" s="7458">
        <v>0.34943716963561122</v>
      </c>
      <c r="G12" s="7459">
        <v>0.68214470515121672</v>
      </c>
      <c r="J12" t="s">
        <v>9</v>
      </c>
      <c r="K12" s="11066">
        <v>64</v>
      </c>
      <c r="L12">
        <f t="shared" si="4"/>
        <v>0.25150506436267739</v>
      </c>
      <c r="M12" s="11070">
        <f t="shared" si="5"/>
        <v>-0.11917384105168038</v>
      </c>
      <c r="N12" s="11070">
        <f t="shared" si="0"/>
        <v>0.62218396977703516</v>
      </c>
      <c r="O12" s="11070"/>
      <c r="P12" s="11070">
        <f t="shared" si="1"/>
        <v>1.2859594126122651</v>
      </c>
      <c r="Q12" s="11070">
        <f t="shared" si="2"/>
        <v>0.8876534767344898</v>
      </c>
      <c r="R12" s="11070">
        <f t="shared" si="3"/>
        <v>1.8629923210234043</v>
      </c>
    </row>
    <row r="13" spans="1:18">
      <c r="A13" s="7460" t="s">
        <v>1178</v>
      </c>
      <c r="B13" s="7461">
        <v>7.894582421381903E-2</v>
      </c>
      <c r="C13" s="7462">
        <v>8.8087720064570468E-2</v>
      </c>
      <c r="D13" s="7463">
        <v>0.89621827146791622</v>
      </c>
      <c r="E13" s="7464">
        <v>0.37013619900552386</v>
      </c>
      <c r="F13" s="7465">
        <v>-9.3702934592985357E-2</v>
      </c>
      <c r="G13" s="7466">
        <v>0.25159458302062343</v>
      </c>
      <c r="J13" t="s">
        <v>10</v>
      </c>
      <c r="K13" s="11066">
        <v>57</v>
      </c>
      <c r="L13">
        <f t="shared" si="4"/>
        <v>-9.251464052395908E-2</v>
      </c>
      <c r="M13" s="11070">
        <f t="shared" si="5"/>
        <v>-0.46505453144628817</v>
      </c>
      <c r="N13" s="11070">
        <f t="shared" si="0"/>
        <v>0.2800252503983699</v>
      </c>
      <c r="O13" s="11070"/>
      <c r="P13" s="11070">
        <f t="shared" si="1"/>
        <v>0.91163586404004959</v>
      </c>
      <c r="Q13" s="11070">
        <f t="shared" si="2"/>
        <v>0.62810085300780949</v>
      </c>
      <c r="R13" s="11070">
        <f t="shared" si="3"/>
        <v>1.3231632223140994</v>
      </c>
    </row>
    <row r="14" spans="1:18">
      <c r="A14" s="7467" t="s">
        <v>1179</v>
      </c>
      <c r="B14" s="7468">
        <v>0.41001689866375451</v>
      </c>
      <c r="C14" s="7469">
        <v>8.4786288546122593E-2</v>
      </c>
      <c r="D14" s="7470">
        <v>4.8358868597097615</v>
      </c>
      <c r="E14" s="7471">
        <v>1.3255330451935963E-6</v>
      </c>
      <c r="F14" s="7472">
        <v>0.24383882673053334</v>
      </c>
      <c r="G14" s="7473">
        <v>0.57619497059697566</v>
      </c>
      <c r="J14" t="s">
        <v>11</v>
      </c>
      <c r="K14" s="11066">
        <v>66</v>
      </c>
      <c r="L14">
        <f t="shared" si="4"/>
        <v>0.11920948040645835</v>
      </c>
      <c r="M14" s="11070">
        <f t="shared" si="5"/>
        <v>-0.25256058790932645</v>
      </c>
      <c r="N14" s="11070">
        <f t="shared" si="0"/>
        <v>0.49097954872224325</v>
      </c>
      <c r="O14" s="11070"/>
      <c r="P14" s="11070">
        <f t="shared" si="1"/>
        <v>1.1266058954320894</v>
      </c>
      <c r="Q14" s="11070">
        <f t="shared" si="2"/>
        <v>0.77680914617138008</v>
      </c>
      <c r="R14" s="11070">
        <f t="shared" si="3"/>
        <v>1.6339159365952156</v>
      </c>
    </row>
    <row r="15" spans="1:18">
      <c r="A15" s="7474" t="s">
        <v>1180</v>
      </c>
      <c r="B15" s="7475">
        <v>0.42787165040303538</v>
      </c>
      <c r="C15" s="7476">
        <v>8.6167247537868571E-2</v>
      </c>
      <c r="D15" s="7477">
        <v>4.965594963619969</v>
      </c>
      <c r="E15" s="7478">
        <v>6.8490767845302435E-7</v>
      </c>
      <c r="F15" s="7479">
        <v>0.25898694858186533</v>
      </c>
      <c r="G15" s="7480">
        <v>0.59675635222420542</v>
      </c>
      <c r="J15" t="s">
        <v>12</v>
      </c>
      <c r="K15" s="11066">
        <v>61</v>
      </c>
      <c r="L15">
        <f t="shared" si="4"/>
        <v>0.20336809521213811</v>
      </c>
      <c r="M15" s="11070">
        <f t="shared" si="5"/>
        <v>-0.16794145617657386</v>
      </c>
      <c r="N15" s="11070">
        <f t="shared" si="0"/>
        <v>0.57467764660085019</v>
      </c>
      <c r="O15" s="11070"/>
      <c r="P15" s="11070">
        <f t="shared" si="1"/>
        <v>1.2255234945628044</v>
      </c>
      <c r="Q15" s="11070">
        <f t="shared" si="2"/>
        <v>0.84540332637899152</v>
      </c>
      <c r="R15" s="11070">
        <f t="shared" si="3"/>
        <v>1.7765577551703737</v>
      </c>
    </row>
    <row r="16" spans="1:18">
      <c r="A16" s="7481" t="s">
        <v>1181</v>
      </c>
      <c r="B16" s="7482">
        <v>0.44314266974837013</v>
      </c>
      <c r="C16" s="7483">
        <v>8.4997619557365955E-2</v>
      </c>
      <c r="D16" s="7484">
        <v>5.2135891811568627</v>
      </c>
      <c r="E16" s="7485">
        <v>1.8522142095048955E-7</v>
      </c>
      <c r="F16" s="7486">
        <v>0.27655039664429554</v>
      </c>
      <c r="G16" s="7487">
        <v>0.60973494285244478</v>
      </c>
      <c r="J16" t="s">
        <v>13</v>
      </c>
      <c r="K16" s="11066">
        <v>58</v>
      </c>
      <c r="L16">
        <f t="shared" si="4"/>
        <v>0.25842143239731219</v>
      </c>
      <c r="M16" s="11070">
        <f t="shared" si="5"/>
        <v>-0.10869540218529128</v>
      </c>
      <c r="N16" s="11070">
        <f t="shared" si="0"/>
        <v>0.62553826697991588</v>
      </c>
      <c r="O16" s="11070"/>
      <c r="P16" s="11070">
        <f t="shared" si="1"/>
        <v>1.2948844098923478</v>
      </c>
      <c r="Q16" s="11070">
        <f t="shared" si="2"/>
        <v>0.89700360122725953</v>
      </c>
      <c r="R16" s="11070">
        <f t="shared" si="3"/>
        <v>1.8692518432347396</v>
      </c>
    </row>
    <row r="17" spans="1:18">
      <c r="A17" s="7488" t="s">
        <v>1182</v>
      </c>
      <c r="B17" s="7489">
        <v>-0.15459262361748294</v>
      </c>
      <c r="C17" s="7490">
        <v>9.0085123108914006E-2</v>
      </c>
      <c r="D17" s="7491">
        <v>-1.7160727352348577</v>
      </c>
      <c r="E17" s="7492">
        <v>8.6148730710563046E-2</v>
      </c>
      <c r="F17" s="7493">
        <v>-0.33115622045381132</v>
      </c>
      <c r="G17" s="7494">
        <v>2.1970973218845447E-2</v>
      </c>
      <c r="J17" t="s">
        <v>14</v>
      </c>
      <c r="K17" s="11066">
        <v>58</v>
      </c>
      <c r="L17">
        <f t="shared" si="4"/>
        <v>-0.33931386096854088</v>
      </c>
      <c r="M17" s="11070">
        <f t="shared" si="5"/>
        <v>-0.71640201928339819</v>
      </c>
      <c r="N17" s="11070">
        <f t="shared" si="0"/>
        <v>3.7774297346316543E-2</v>
      </c>
      <c r="O17" s="11070"/>
      <c r="P17" s="11070">
        <f t="shared" si="1"/>
        <v>0.71225886374684377</v>
      </c>
      <c r="Q17" s="11070">
        <f t="shared" si="2"/>
        <v>0.48850673558990365</v>
      </c>
      <c r="R17" s="11070">
        <f t="shared" si="3"/>
        <v>1.0384968149381439</v>
      </c>
    </row>
    <row r="18" spans="1:18">
      <c r="A18" s="7495" t="s">
        <v>1183</v>
      </c>
      <c r="B18" s="7496">
        <v>4.4208627404019679E-2</v>
      </c>
      <c r="C18" s="7497">
        <v>8.5133514407144742E-2</v>
      </c>
      <c r="D18" s="7498">
        <v>0.5192858266439605</v>
      </c>
      <c r="E18" s="7499">
        <v>0.60356143562594511</v>
      </c>
      <c r="F18" s="7500">
        <v>-0.1226499947113058</v>
      </c>
      <c r="G18" s="7501">
        <v>0.21106724951934516</v>
      </c>
      <c r="J18" t="s">
        <v>15</v>
      </c>
      <c r="K18" s="11066">
        <v>64</v>
      </c>
      <c r="L18">
        <f t="shared" si="4"/>
        <v>-0.22007724562671693</v>
      </c>
      <c r="M18" s="11070">
        <f t="shared" si="5"/>
        <v>-0.59126100539859738</v>
      </c>
      <c r="N18" s="11070">
        <f t="shared" si="0"/>
        <v>0.15110651414516363</v>
      </c>
      <c r="O18" s="11070"/>
      <c r="P18" s="11070">
        <f t="shared" si="1"/>
        <v>0.8024568092891855</v>
      </c>
      <c r="Q18" s="11070">
        <f t="shared" si="2"/>
        <v>0.55362871557817395</v>
      </c>
      <c r="R18" s="11070">
        <f t="shared" si="3"/>
        <v>1.1631205402741698</v>
      </c>
    </row>
    <row r="19" spans="1:18">
      <c r="A19" s="7502" t="s">
        <v>1184</v>
      </c>
      <c r="B19" s="7503">
        <v>4.0625850271425519E-2</v>
      </c>
      <c r="C19" s="7504">
        <v>8.4876548831316942E-2</v>
      </c>
      <c r="D19" s="7505">
        <v>0.47864634967857905</v>
      </c>
      <c r="E19" s="7506">
        <v>0.63219023895315152</v>
      </c>
      <c r="F19" s="7507">
        <v>-0.1257291285700109</v>
      </c>
      <c r="G19" s="7508">
        <v>0.20698082911286192</v>
      </c>
      <c r="J19" t="s">
        <v>16</v>
      </c>
      <c r="K19" s="11066">
        <v>67</v>
      </c>
      <c r="L19">
        <f t="shared" si="4"/>
        <v>-0.26344234059915039</v>
      </c>
      <c r="M19" s="11070">
        <f t="shared" si="5"/>
        <v>-0.63602274518615487</v>
      </c>
      <c r="N19" s="11070">
        <f t="shared" si="0"/>
        <v>0.10913806398785408</v>
      </c>
      <c r="O19" s="11070"/>
      <c r="P19" s="11070">
        <f t="shared" si="1"/>
        <v>0.76840192675664443</v>
      </c>
      <c r="Q19" s="11070">
        <f t="shared" si="2"/>
        <v>0.52939377641176055</v>
      </c>
      <c r="R19" s="11070">
        <f t="shared" si="3"/>
        <v>1.1153163247315552</v>
      </c>
    </row>
    <row r="20" spans="1:18">
      <c r="A20" s="7509" t="s">
        <v>1185</v>
      </c>
      <c r="B20" s="7510">
        <v>0.32358619035129249</v>
      </c>
      <c r="C20" s="7511">
        <v>9.0929228823762712E-2</v>
      </c>
      <c r="D20" s="7512">
        <v>3.5586597900050494</v>
      </c>
      <c r="E20" s="7513">
        <v>3.7275198883560069E-4</v>
      </c>
      <c r="F20" s="7514">
        <v>0.14536817671471622</v>
      </c>
      <c r="G20" s="7515">
        <v>0.50180420398786874</v>
      </c>
      <c r="J20" t="s">
        <v>17</v>
      </c>
      <c r="K20" s="11066">
        <v>59</v>
      </c>
      <c r="L20">
        <f t="shared" si="4"/>
        <v>0.12560418038695481</v>
      </c>
      <c r="M20" s="11070">
        <f t="shared" si="5"/>
        <v>-0.25377182409115473</v>
      </c>
      <c r="N20" s="11070">
        <f t="shared" si="0"/>
        <v>0.50498018486506435</v>
      </c>
      <c r="O20" s="11070"/>
      <c r="P20" s="11070">
        <f t="shared" si="1"/>
        <v>1.1338332859981579</v>
      </c>
      <c r="Q20" s="11070">
        <f t="shared" si="2"/>
        <v>0.7758688164228319</v>
      </c>
      <c r="R20" s="11070">
        <f t="shared" si="3"/>
        <v>1.6569526873944733</v>
      </c>
    </row>
    <row r="21" spans="1:18">
      <c r="A21" s="7516" t="s">
        <v>1186</v>
      </c>
      <c r="B21" s="7517">
        <v>-8.8113488191772976E-2</v>
      </c>
      <c r="C21" s="7518">
        <v>8.5144369402282871E-2</v>
      </c>
      <c r="D21" s="7519">
        <v>-1.034871581178338</v>
      </c>
      <c r="E21" s="7520">
        <v>0.30072888810200049</v>
      </c>
      <c r="F21" s="7521">
        <v>-0.25499338570662156</v>
      </c>
      <c r="G21" s="7522">
        <v>7.8766409323075603E-2</v>
      </c>
      <c r="J21" t="s">
        <v>18</v>
      </c>
      <c r="K21" s="11066">
        <v>63</v>
      </c>
      <c r="L21">
        <f t="shared" si="4"/>
        <v>-0.33913858860922985</v>
      </c>
      <c r="M21" s="11070">
        <f t="shared" si="5"/>
        <v>-0.70971019441762895</v>
      </c>
      <c r="N21" s="11070">
        <f t="shared" si="0"/>
        <v>3.1433017199169466E-2</v>
      </c>
      <c r="O21" s="11070"/>
      <c r="P21" s="11070">
        <f t="shared" si="1"/>
        <v>0.71238371397941058</v>
      </c>
      <c r="Q21" s="11070">
        <f t="shared" si="2"/>
        <v>0.49178669934185254</v>
      </c>
      <c r="R21" s="11070">
        <f t="shared" si="3"/>
        <v>1.031932251568134</v>
      </c>
    </row>
    <row r="22" spans="1:18">
      <c r="A22" s="7523" t="s">
        <v>1187</v>
      </c>
      <c r="B22" s="7524">
        <v>0.12788720060949552</v>
      </c>
      <c r="C22" s="7525">
        <v>8.3908242266383132E-2</v>
      </c>
      <c r="D22" s="7526">
        <v>1.5241315650909786</v>
      </c>
      <c r="E22" s="7527">
        <v>0.12747584902296452</v>
      </c>
      <c r="F22" s="7528">
        <v>-3.6569932238676911E-2</v>
      </c>
      <c r="G22" s="7529">
        <v>0.29234433345766797</v>
      </c>
      <c r="J22" t="s">
        <v>19</v>
      </c>
      <c r="K22" s="11066">
        <v>64</v>
      </c>
      <c r="L22">
        <f t="shared" si="4"/>
        <v>-0.13639867242124104</v>
      </c>
      <c r="M22" s="11070">
        <f t="shared" si="5"/>
        <v>-0.50518094292596849</v>
      </c>
      <c r="N22" s="11070">
        <f t="shared" si="0"/>
        <v>0.23238359808348641</v>
      </c>
      <c r="O22" s="11070"/>
      <c r="P22" s="11070">
        <f t="shared" si="1"/>
        <v>0.87249472355851843</v>
      </c>
      <c r="Q22" s="11070">
        <f t="shared" si="2"/>
        <v>0.60339638524127825</v>
      </c>
      <c r="R22" s="11070">
        <f t="shared" si="3"/>
        <v>1.2616035847365212</v>
      </c>
    </row>
    <row r="23" spans="1:18">
      <c r="A23" s="7530" t="s">
        <v>1188</v>
      </c>
      <c r="B23" s="7531">
        <v>0.41819848995948727</v>
      </c>
      <c r="C23" s="7532">
        <v>8.3385999312703366E-2</v>
      </c>
      <c r="D23" s="7533">
        <v>5.0152123066992758</v>
      </c>
      <c r="E23" s="7534">
        <v>5.2974936803892299E-7</v>
      </c>
      <c r="F23" s="7535">
        <v>0.25476493449170701</v>
      </c>
      <c r="G23" s="7536">
        <v>0.58163204542726754</v>
      </c>
      <c r="J23" t="s">
        <v>20</v>
      </c>
      <c r="K23" s="11066">
        <v>77</v>
      </c>
      <c r="L23">
        <f t="shared" si="4"/>
        <v>-1.8477427043886552E-2</v>
      </c>
      <c r="M23" s="11070">
        <f t="shared" si="5"/>
        <v>-0.39447070188727829</v>
      </c>
      <c r="N23" s="11070">
        <f t="shared" si="0"/>
        <v>0.35751584779950529</v>
      </c>
      <c r="O23" s="11070"/>
      <c r="P23" s="11070">
        <f t="shared" si="1"/>
        <v>0.98169223403740424</v>
      </c>
      <c r="Q23" s="11070">
        <f t="shared" si="2"/>
        <v>0.67403671120679043</v>
      </c>
      <c r="R23" s="11070">
        <f t="shared" si="3"/>
        <v>1.4297732250279265</v>
      </c>
    </row>
    <row r="24" spans="1:18">
      <c r="A24" s="7537" t="s">
        <v>1189</v>
      </c>
      <c r="B24" s="7538">
        <v>0.22868256823642111</v>
      </c>
      <c r="C24" s="7539">
        <v>8.636349686487832E-2</v>
      </c>
      <c r="D24" s="7540">
        <v>2.6479076987145489</v>
      </c>
      <c r="E24" s="7541">
        <v>8.0991635035694235E-3</v>
      </c>
      <c r="F24" s="7542">
        <v>5.9413224802321751E-2</v>
      </c>
      <c r="G24" s="7543">
        <v>0.39795191167052046</v>
      </c>
      <c r="J24" t="s">
        <v>21</v>
      </c>
      <c r="K24" s="11066">
        <v>76</v>
      </c>
      <c r="L24">
        <f t="shared" si="4"/>
        <v>-0.1947325761536729</v>
      </c>
      <c r="M24" s="11070">
        <f t="shared" si="5"/>
        <v>-0.57592820960037927</v>
      </c>
      <c r="N24" s="11070">
        <f t="shared" si="0"/>
        <v>0.1864630572930337</v>
      </c>
      <c r="O24" s="11070"/>
      <c r="P24" s="11070">
        <f t="shared" si="1"/>
        <v>0.82305473309051147</v>
      </c>
      <c r="Q24" s="11070">
        <f t="shared" si="2"/>
        <v>0.56218280307624369</v>
      </c>
      <c r="R24" s="11070">
        <f t="shared" si="3"/>
        <v>1.2049801060364722</v>
      </c>
    </row>
    <row r="25" spans="1:18">
      <c r="A25" s="7544" t="s">
        <v>1190</v>
      </c>
      <c r="B25" s="7545">
        <v>2.4726190233432054E-2</v>
      </c>
      <c r="C25" s="7546">
        <v>8.4759200574026056E-2</v>
      </c>
      <c r="D25" s="7547">
        <v>0.29172278721337119</v>
      </c>
      <c r="E25" s="7548">
        <v>0.77049858501407975</v>
      </c>
      <c r="F25" s="7549">
        <v>-0.14139879025006566</v>
      </c>
      <c r="G25" s="7550">
        <v>0.19085117071692978</v>
      </c>
      <c r="J25" t="s">
        <v>22</v>
      </c>
      <c r="K25" s="11066">
        <v>64</v>
      </c>
      <c r="L25">
        <f t="shared" si="4"/>
        <v>-0.23955968279730455</v>
      </c>
      <c r="M25" s="11070">
        <f t="shared" si="5"/>
        <v>-0.61000980093735735</v>
      </c>
      <c r="N25" s="11070">
        <f t="shared" si="0"/>
        <v>0.13089043534274825</v>
      </c>
      <c r="O25" s="11070"/>
      <c r="P25" s="11070">
        <f t="shared" si="1"/>
        <v>0.7869743031124995</v>
      </c>
      <c r="Q25" s="11070">
        <f t="shared" si="2"/>
        <v>0.54334554375276556</v>
      </c>
      <c r="R25" s="11070">
        <f t="shared" si="3"/>
        <v>1.1398428879748257</v>
      </c>
    </row>
    <row r="26" spans="1:18">
      <c r="A26" s="7551" t="s">
        <v>1191</v>
      </c>
      <c r="B26" s="7552">
        <v>7.6677337033023457E-2</v>
      </c>
      <c r="C26" s="7553">
        <v>8.2022951294010563E-2</v>
      </c>
      <c r="D26" s="7554">
        <v>0.93482782347314231</v>
      </c>
      <c r="E26" s="7555">
        <v>0.34987703819824811</v>
      </c>
      <c r="F26" s="7556">
        <v>-8.4084693408920247E-2</v>
      </c>
      <c r="G26" s="7557">
        <v>0.23743936747496716</v>
      </c>
      <c r="J26" t="s">
        <v>23</v>
      </c>
      <c r="K26" s="11066">
        <v>56</v>
      </c>
      <c r="L26">
        <f t="shared" si="4"/>
        <v>-8.1522355091474874E-2</v>
      </c>
      <c r="M26" s="11070">
        <f t="shared" si="5"/>
        <v>-0.44154208828593877</v>
      </c>
      <c r="N26" s="11070">
        <f t="shared" si="0"/>
        <v>0.27849737810298913</v>
      </c>
      <c r="O26" s="11070"/>
      <c r="P26" s="11070">
        <f t="shared" si="1"/>
        <v>0.9217121046651594</v>
      </c>
      <c r="Q26" s="11070">
        <f t="shared" si="2"/>
        <v>0.64304402543998196</v>
      </c>
      <c r="R26" s="11070">
        <f t="shared" si="3"/>
        <v>1.3211431414901935</v>
      </c>
    </row>
    <row r="27" spans="1:18">
      <c r="A27" s="7558" t="s">
        <v>1192</v>
      </c>
      <c r="B27" s="7559">
        <v>0.25415498644020579</v>
      </c>
      <c r="C27" s="7560">
        <v>8.719214150898412E-2</v>
      </c>
      <c r="D27" s="7561">
        <v>2.9148840943884617</v>
      </c>
      <c r="E27" s="7562">
        <v>3.5582066271162304E-3</v>
      </c>
      <c r="F27" s="7563">
        <v>8.3261529347677055E-2</v>
      </c>
      <c r="G27" s="7564">
        <v>0.42504844353273452</v>
      </c>
      <c r="J27" t="s">
        <v>24</v>
      </c>
      <c r="K27" s="11066">
        <v>63</v>
      </c>
      <c r="L27">
        <f t="shared" si="4"/>
        <v>3.1298860227488845E-3</v>
      </c>
      <c r="M27" s="11070">
        <f t="shared" si="5"/>
        <v>-0.37145527936333045</v>
      </c>
      <c r="N27" s="11070">
        <f t="shared" si="0"/>
        <v>0.37771505140882844</v>
      </c>
      <c r="O27" s="11070"/>
      <c r="P27" s="11070">
        <f t="shared" si="1"/>
        <v>1.0031347892301654</v>
      </c>
      <c r="Q27" s="11070">
        <f t="shared" si="2"/>
        <v>0.68972985029746625</v>
      </c>
      <c r="R27" s="11070">
        <f t="shared" si="3"/>
        <v>1.4589471587025866</v>
      </c>
    </row>
    <row r="28" spans="1:18">
      <c r="A28" s="7565" t="s">
        <v>1193</v>
      </c>
      <c r="B28" s="7566">
        <v>-8.3765448174638227E-2</v>
      </c>
      <c r="C28" s="7567">
        <v>8.5812500671070407E-2</v>
      </c>
      <c r="D28" s="7568">
        <v>-0.97614505485303615</v>
      </c>
      <c r="E28" s="7569">
        <v>0.32899258693831562</v>
      </c>
      <c r="F28" s="7570">
        <v>-0.25195485891325542</v>
      </c>
      <c r="G28" s="7571">
        <v>8.442396256397898E-2</v>
      </c>
      <c r="J28" t="s">
        <v>25</v>
      </c>
      <c r="K28" s="11066">
        <v>65</v>
      </c>
      <c r="L28">
        <f t="shared" si="4"/>
        <v>-0.36131209381865459</v>
      </c>
      <c r="M28" s="11070">
        <f t="shared" si="5"/>
        <v>-0.73446007157683102</v>
      </c>
      <c r="N28" s="11070">
        <f t="shared" si="0"/>
        <v>1.1835883939521952E-2</v>
      </c>
      <c r="O28" s="11070"/>
      <c r="P28" s="11070">
        <f t="shared" si="1"/>
        <v>0.69676150956995464</v>
      </c>
      <c r="Q28" s="11070">
        <f t="shared" si="2"/>
        <v>0.47976442750720372</v>
      </c>
      <c r="R28" s="11070">
        <f t="shared" si="3"/>
        <v>1.011906205177983</v>
      </c>
    </row>
    <row r="29" spans="1:18">
      <c r="A29" s="7572" t="s">
        <v>1194</v>
      </c>
      <c r="B29" s="7573">
        <v>0.35377754922485949</v>
      </c>
      <c r="C29" s="7574">
        <v>8.4608098302319787E-2</v>
      </c>
      <c r="D29" s="7575">
        <v>4.1813674615490042</v>
      </c>
      <c r="E29" s="7576">
        <v>2.8976113788281882E-5</v>
      </c>
      <c r="F29" s="7577">
        <v>0.18794872375188823</v>
      </c>
      <c r="G29" s="7578">
        <v>0.51960637469783078</v>
      </c>
      <c r="J29" t="s">
        <v>26</v>
      </c>
      <c r="K29" s="11066">
        <v>83</v>
      </c>
      <c r="L29">
        <f t="shared" si="4"/>
        <v>-0.16246300345819298</v>
      </c>
      <c r="M29" s="11070">
        <f t="shared" si="5"/>
        <v>-0.54465212448480171</v>
      </c>
      <c r="N29" s="11070">
        <f t="shared" si="0"/>
        <v>0.21972611756841598</v>
      </c>
      <c r="O29" s="11070"/>
      <c r="P29" s="11070">
        <f t="shared" si="1"/>
        <v>0.85004753846295122</v>
      </c>
      <c r="Q29" s="11070">
        <f t="shared" si="2"/>
        <v>0.58004353118849306</v>
      </c>
      <c r="R29" s="11070">
        <f t="shared" si="3"/>
        <v>1.2457354987932971</v>
      </c>
    </row>
    <row r="30" spans="1:18">
      <c r="A30" s="7579" t="s">
        <v>1195</v>
      </c>
      <c r="B30" s="7580">
        <v>0.20103676010349486</v>
      </c>
      <c r="C30" s="7581">
        <v>8.8365490082522147E-2</v>
      </c>
      <c r="D30" s="7582">
        <v>2.2750596405423886</v>
      </c>
      <c r="E30" s="7583">
        <v>2.2902352333453273E-2</v>
      </c>
      <c r="F30" s="7584">
        <v>2.784358206552015E-2</v>
      </c>
      <c r="G30" s="7585">
        <v>0.37422993814146954</v>
      </c>
      <c r="J30" t="s">
        <v>27</v>
      </c>
      <c r="K30" s="11066">
        <v>85</v>
      </c>
      <c r="L30">
        <f t="shared" si="4"/>
        <v>-0.34172533780611714</v>
      </c>
      <c r="M30" s="11070">
        <f t="shared" si="5"/>
        <v>-0.73254567012373806</v>
      </c>
      <c r="N30" s="11070">
        <f t="shared" si="0"/>
        <v>4.9094994511503787E-2</v>
      </c>
      <c r="O30" s="11070"/>
      <c r="P30" s="11070">
        <f t="shared" si="1"/>
        <v>0.71054333730204977</v>
      </c>
      <c r="Q30" s="11070">
        <f t="shared" si="2"/>
        <v>0.48068376893787418</v>
      </c>
      <c r="R30" s="11070">
        <f t="shared" si="3"/>
        <v>1.0503201206479398</v>
      </c>
    </row>
    <row r="31" spans="1:18">
      <c r="A31" s="7586" t="s">
        <v>1196</v>
      </c>
      <c r="B31" s="7587">
        <v>0.38987018275719615</v>
      </c>
      <c r="C31" s="7588">
        <v>0.10717182530246758</v>
      </c>
      <c r="D31" s="7589">
        <v>3.6378048209674336</v>
      </c>
      <c r="E31" s="7590">
        <v>2.7497167000386949E-4</v>
      </c>
      <c r="F31" s="7591">
        <v>0.17981726500694123</v>
      </c>
      <c r="G31" s="7592">
        <v>0.59992310050745101</v>
      </c>
      <c r="J31" t="s">
        <v>28</v>
      </c>
      <c r="K31" s="11066">
        <v>63</v>
      </c>
      <c r="L31">
        <f t="shared" si="4"/>
        <v>0.1388450823397393</v>
      </c>
      <c r="M31" s="11070">
        <f t="shared" si="5"/>
        <v>-0.27489954370406622</v>
      </c>
      <c r="N31" s="11070">
        <f t="shared" si="0"/>
        <v>0.55258970838354493</v>
      </c>
      <c r="O31" s="11070"/>
      <c r="P31" s="11070">
        <f t="shared" si="1"/>
        <v>1.1489460941751626</v>
      </c>
      <c r="Q31" s="11070">
        <f t="shared" si="2"/>
        <v>0.75964843085968925</v>
      </c>
      <c r="R31" s="11070">
        <f t="shared" si="3"/>
        <v>1.7377474548672982</v>
      </c>
    </row>
    <row r="32" spans="1:18">
      <c r="A32" s="7593" t="s">
        <v>1197</v>
      </c>
      <c r="B32" s="7594">
        <v>-7.2482062660479504E-2</v>
      </c>
      <c r="C32" s="7595">
        <v>9.4150631652288236E-2</v>
      </c>
      <c r="D32" s="7596">
        <v>-0.76985211239119611</v>
      </c>
      <c r="E32" s="7597">
        <v>0.44138762305816476</v>
      </c>
      <c r="F32" s="7598">
        <v>-0.25701390982066125</v>
      </c>
      <c r="G32" s="7599">
        <v>0.11204978449970225</v>
      </c>
      <c r="J32" t="s">
        <v>29</v>
      </c>
      <c r="K32" s="11066">
        <v>57</v>
      </c>
      <c r="L32">
        <f t="shared" si="4"/>
        <v>-0.24394252739825761</v>
      </c>
      <c r="M32" s="11070">
        <f t="shared" si="5"/>
        <v>-0.62836550667396396</v>
      </c>
      <c r="N32" s="11070">
        <f t="shared" si="0"/>
        <v>0.14048045187744873</v>
      </c>
      <c r="O32" s="11070"/>
      <c r="P32" s="11070">
        <f t="shared" si="1"/>
        <v>0.78353266462963034</v>
      </c>
      <c r="Q32" s="11070">
        <f t="shared" si="2"/>
        <v>0.53346303056663247</v>
      </c>
      <c r="R32" s="11070">
        <f t="shared" si="3"/>
        <v>1.1508265828458875</v>
      </c>
    </row>
    <row r="33" spans="1:18">
      <c r="A33" s="7600" t="s">
        <v>1198</v>
      </c>
      <c r="B33" s="7601">
        <v>-9.9665074326405687E-2</v>
      </c>
      <c r="C33" s="7602">
        <v>8.6383317955793945E-2</v>
      </c>
      <c r="D33" s="7603">
        <v>-1.1537537187146318</v>
      </c>
      <c r="E33" s="7604">
        <v>0.24860115342903935</v>
      </c>
      <c r="F33" s="7605">
        <v>-0.26897326638483399</v>
      </c>
      <c r="G33" s="7606">
        <v>6.96431177320226E-2</v>
      </c>
      <c r="J33" t="s">
        <v>30</v>
      </c>
      <c r="K33" s="11066">
        <v>55</v>
      </c>
      <c r="L33">
        <f t="shared" si="4"/>
        <v>-0.24460399383762421</v>
      </c>
      <c r="M33" s="11070">
        <f t="shared" si="5"/>
        <v>-0.61253645928556844</v>
      </c>
      <c r="N33" s="11070">
        <f t="shared" si="0"/>
        <v>0.1233284716103199</v>
      </c>
      <c r="O33" s="11070"/>
      <c r="P33" s="11070">
        <f t="shared" si="1"/>
        <v>0.78301455544264098</v>
      </c>
      <c r="Q33" s="11070">
        <f t="shared" si="2"/>
        <v>0.54197442809852014</v>
      </c>
      <c r="R33" s="11070">
        <f t="shared" si="3"/>
        <v>1.1312559453885989</v>
      </c>
    </row>
    <row r="34" spans="1:18">
      <c r="A34" s="7607" t="s">
        <v>1199</v>
      </c>
      <c r="B34" s="7608">
        <v>-0.1409946109994881</v>
      </c>
      <c r="C34" s="7609">
        <v>9.1514374894894585E-2</v>
      </c>
      <c r="D34" s="7610">
        <v>-1.5406826650066963</v>
      </c>
      <c r="E34" s="7611">
        <v>0.12339403781673536</v>
      </c>
      <c r="F34" s="7612">
        <v>-0.32035948986117796</v>
      </c>
      <c r="G34" s="7613">
        <v>3.8370267862201768E-2</v>
      </c>
      <c r="J34" t="s">
        <v>31</v>
      </c>
      <c r="K34" s="11066">
        <v>60</v>
      </c>
      <c r="L34">
        <f t="shared" si="4"/>
        <v>-0.35223739357710548</v>
      </c>
      <c r="M34" s="11070">
        <f t="shared" si="5"/>
        <v>-0.73339369264333309</v>
      </c>
      <c r="N34" s="11070">
        <f t="shared" si="0"/>
        <v>2.8918905489121904E-2</v>
      </c>
      <c r="O34" s="11070"/>
      <c r="P34" s="11070">
        <f t="shared" si="1"/>
        <v>0.70311318760783525</v>
      </c>
      <c r="Q34" s="11070">
        <f t="shared" si="2"/>
        <v>0.48027631106815399</v>
      </c>
      <c r="R34" s="11070">
        <f t="shared" si="3"/>
        <v>1.0293411171759772</v>
      </c>
    </row>
    <row r="35" spans="1:18">
      <c r="A35" s="7614" t="s">
        <v>1200</v>
      </c>
      <c r="B35" s="7615">
        <v>0.13660207943683375</v>
      </c>
      <c r="C35" s="7616">
        <v>8.6224246682477357E-2</v>
      </c>
      <c r="D35" s="7617">
        <v>1.5842652698361499</v>
      </c>
      <c r="E35" s="7618">
        <v>0.11313336564783172</v>
      </c>
      <c r="F35" s="7619">
        <v>-3.2394338654919086E-2</v>
      </c>
      <c r="G35" s="7620">
        <v>0.30559849752858659</v>
      </c>
      <c r="J35" t="s">
        <v>32</v>
      </c>
      <c r="K35" s="11066">
        <v>68</v>
      </c>
      <c r="L35">
        <f t="shared" si="4"/>
        <v>-0.18072688404702197</v>
      </c>
      <c r="M35" s="11070">
        <f t="shared" si="5"/>
        <v>-0.55658215724734728</v>
      </c>
      <c r="N35" s="11070">
        <f t="shared" si="0"/>
        <v>0.19512838915330333</v>
      </c>
      <c r="O35" s="11070"/>
      <c r="P35" s="11070">
        <f t="shared" si="1"/>
        <v>0.83466328742804796</v>
      </c>
      <c r="Q35" s="11070">
        <f t="shared" si="2"/>
        <v>0.57316470674412756</v>
      </c>
      <c r="R35" s="11070">
        <f t="shared" si="3"/>
        <v>1.2154670292551712</v>
      </c>
    </row>
    <row r="36" spans="1:18">
      <c r="A36" s="7621" t="s">
        <v>1201</v>
      </c>
      <c r="B36" s="7622">
        <v>-6.816544411518613E-2</v>
      </c>
      <c r="C36" s="7623">
        <v>9.9078493068907217E-2</v>
      </c>
      <c r="D36" s="7624">
        <v>-0.68799435683562882</v>
      </c>
      <c r="E36" s="7625">
        <v>0.49145633504762587</v>
      </c>
      <c r="F36" s="7626">
        <v>-0.26235572217274561</v>
      </c>
      <c r="G36" s="7627">
        <v>0.12602483394237338</v>
      </c>
      <c r="J36" t="s">
        <v>33</v>
      </c>
      <c r="K36" s="11066">
        <v>54</v>
      </c>
      <c r="L36">
        <f t="shared" si="4"/>
        <v>-0.19984359101312488</v>
      </c>
      <c r="M36" s="11070">
        <f t="shared" si="5"/>
        <v>-0.59202471309719584</v>
      </c>
      <c r="N36" s="11070">
        <f t="shared" si="0"/>
        <v>0.1923375310709462</v>
      </c>
      <c r="O36" s="11070"/>
      <c r="P36" s="11070">
        <f t="shared" ref="P36:P65" si="6">EXP(L36)</f>
        <v>0.81885881994073728</v>
      </c>
      <c r="Q36" s="11070">
        <f t="shared" ref="Q36:Q65" si="7">EXP(M36)</f>
        <v>0.55320606647665049</v>
      </c>
      <c r="R36" s="11070">
        <f t="shared" ref="R36:R65" si="8">EXP(N36)</f>
        <v>1.212079562441021</v>
      </c>
    </row>
    <row r="37" spans="1:18">
      <c r="A37" s="7628" t="s">
        <v>1202</v>
      </c>
      <c r="B37" s="7629">
        <v>0.42527584778059602</v>
      </c>
      <c r="C37" s="7630">
        <v>8.5506080026464787E-2</v>
      </c>
      <c r="D37" s="7631">
        <v>4.9736328416525453</v>
      </c>
      <c r="E37" s="7632">
        <v>6.5709708666514156E-7</v>
      </c>
      <c r="F37" s="7633">
        <v>0.25768701046952536</v>
      </c>
      <c r="G37" s="7634">
        <v>0.59286468509166668</v>
      </c>
      <c r="J37" t="s">
        <v>34</v>
      </c>
      <c r="K37" s="11066">
        <v>59</v>
      </c>
      <c r="L37">
        <f t="shared" si="4"/>
        <v>0.22729383781625834</v>
      </c>
      <c r="M37" s="11070">
        <f t="shared" si="5"/>
        <v>-0.14145299033634562</v>
      </c>
      <c r="N37" s="11070">
        <f t="shared" si="0"/>
        <v>0.59604066596886229</v>
      </c>
      <c r="O37" s="11070"/>
      <c r="P37" s="11070">
        <f t="shared" si="6"/>
        <v>1.2551986385851779</v>
      </c>
      <c r="Q37" s="11070">
        <f t="shared" si="7"/>
        <v>0.86809598352590567</v>
      </c>
      <c r="R37" s="11070">
        <f t="shared" si="8"/>
        <v>1.8149186866489713</v>
      </c>
    </row>
    <row r="38" spans="1:18">
      <c r="A38" s="7635" t="s">
        <v>1203</v>
      </c>
      <c r="B38" s="7636">
        <v>0.22977081327990842</v>
      </c>
      <c r="C38" s="7637">
        <v>8.6200952731253763E-2</v>
      </c>
      <c r="D38" s="7638">
        <v>2.6655252175258237</v>
      </c>
      <c r="E38" s="7639">
        <v>7.6868166410334129E-3</v>
      </c>
      <c r="F38" s="7640">
        <v>6.0820050493611472E-2</v>
      </c>
      <c r="G38" s="7641">
        <v>0.3987215760662054</v>
      </c>
      <c r="J38" t="s">
        <v>35</v>
      </c>
      <c r="K38" s="11066">
        <v>54</v>
      </c>
      <c r="L38">
        <f t="shared" si="4"/>
        <v>9.8092666381969673E-2</v>
      </c>
      <c r="M38" s="11070">
        <f t="shared" si="5"/>
        <v>-0.26884894043083885</v>
      </c>
      <c r="N38" s="11070">
        <f t="shared" si="0"/>
        <v>0.46503427319477819</v>
      </c>
      <c r="O38" s="11070"/>
      <c r="P38" s="11070">
        <f t="shared" si="6"/>
        <v>1.1030649974150002</v>
      </c>
      <c r="Q38" s="11070">
        <f t="shared" si="7"/>
        <v>0.76425869551810355</v>
      </c>
      <c r="R38" s="11070">
        <f t="shared" si="8"/>
        <v>1.5920687532345286</v>
      </c>
    </row>
    <row r="39" spans="1:18">
      <c r="A39" s="7642" t="s">
        <v>1204</v>
      </c>
      <c r="B39" s="7643">
        <v>0.18420633285991383</v>
      </c>
      <c r="C39" s="7644">
        <v>8.7164405055724356E-2</v>
      </c>
      <c r="D39" s="7645">
        <v>2.1133206007905452</v>
      </c>
      <c r="E39" s="7646">
        <v>3.4573336651208472E-2</v>
      </c>
      <c r="F39" s="7647">
        <v>1.3367238216833111E-2</v>
      </c>
      <c r="G39" s="7648">
        <v>0.35504542750299456</v>
      </c>
      <c r="J39" t="s">
        <v>36</v>
      </c>
      <c r="K39" s="11066">
        <v>71</v>
      </c>
      <c r="L39">
        <f t="shared" si="4"/>
        <v>-0.17290494846378124</v>
      </c>
      <c r="M39" s="11070">
        <f t="shared" si="5"/>
        <v>-0.55250318630444739</v>
      </c>
      <c r="N39" s="11070">
        <f t="shared" si="0"/>
        <v>0.20669328937688491</v>
      </c>
      <c r="O39" s="11070"/>
      <c r="P39" s="11070">
        <f t="shared" si="6"/>
        <v>0.84121757006695874</v>
      </c>
      <c r="Q39" s="11070">
        <f t="shared" si="7"/>
        <v>0.57550740357643704</v>
      </c>
      <c r="R39" s="11070">
        <f t="shared" si="8"/>
        <v>1.2296053809069221</v>
      </c>
    </row>
    <row r="40" spans="1:18">
      <c r="A40" s="7649" t="s">
        <v>1205</v>
      </c>
      <c r="B40" s="7650">
        <v>-0.60128196652346366</v>
      </c>
      <c r="C40" s="7651">
        <v>0.1055798314758976</v>
      </c>
      <c r="D40" s="7652">
        <v>-5.6950457120281346</v>
      </c>
      <c r="E40" s="7653">
        <v>1.2333887107808656E-8</v>
      </c>
      <c r="F40" s="7654">
        <v>-0.80821463371003133</v>
      </c>
      <c r="G40" s="7655">
        <v>-0.394349299336896</v>
      </c>
      <c r="J40" t="s">
        <v>1754</v>
      </c>
      <c r="K40" s="11066">
        <v>55</v>
      </c>
      <c r="L40">
        <f t="shared" si="4"/>
        <v>-0.74622088603468217</v>
      </c>
      <c r="M40" s="11070">
        <f t="shared" si="5"/>
        <v>-1.1517778266107657</v>
      </c>
      <c r="N40" s="11070">
        <f t="shared" si="0"/>
        <v>-0.34066394545859868</v>
      </c>
      <c r="O40" s="11070"/>
      <c r="P40" s="11070">
        <f t="shared" si="6"/>
        <v>0.47415505712960987</v>
      </c>
      <c r="Q40" s="11070">
        <f t="shared" si="7"/>
        <v>0.31607434419986591</v>
      </c>
      <c r="R40" s="11070">
        <f t="shared" si="8"/>
        <v>0.71129790293709949</v>
      </c>
    </row>
    <row r="41" spans="1:18">
      <c r="A41" s="7656" t="s">
        <v>1206</v>
      </c>
      <c r="B41" s="7657">
        <v>5.2076287811098021E-2</v>
      </c>
      <c r="C41" s="7658">
        <v>8.2130340230173571E-2</v>
      </c>
      <c r="D41" s="7659">
        <v>0.63406881872341136</v>
      </c>
      <c r="E41" s="7660">
        <v>0.52603591102652858</v>
      </c>
      <c r="F41" s="7661">
        <v>-0.10889622107806327</v>
      </c>
      <c r="G41" s="7662">
        <v>0.21304879670025931</v>
      </c>
      <c r="J41" t="s">
        <v>1755</v>
      </c>
      <c r="K41" s="11066">
        <v>55</v>
      </c>
      <c r="L41">
        <f t="shared" si="4"/>
        <v>-9.2862631700120435E-2</v>
      </c>
      <c r="M41" s="11070">
        <f t="shared" si="5"/>
        <v>-0.45245941397879774</v>
      </c>
      <c r="N41" s="11070">
        <f t="shared" si="0"/>
        <v>0.26673415057855665</v>
      </c>
      <c r="O41" s="11070"/>
      <c r="P41" s="11070">
        <f t="shared" si="6"/>
        <v>0.91131867799566457</v>
      </c>
      <c r="Q41" s="11070">
        <f t="shared" si="7"/>
        <v>0.63606188686860488</v>
      </c>
      <c r="R41" s="11070">
        <f t="shared" si="8"/>
        <v>1.3056932823823277</v>
      </c>
    </row>
    <row r="42" spans="1:18">
      <c r="A42" s="7663" t="s">
        <v>1207</v>
      </c>
      <c r="B42" s="7664">
        <v>2.4032818529964615E-2</v>
      </c>
      <c r="C42" s="7665">
        <v>8.7299073007707881E-2</v>
      </c>
      <c r="D42" s="7666">
        <v>0.27529294071476212</v>
      </c>
      <c r="E42" s="7667">
        <v>0.78309118751861484</v>
      </c>
      <c r="F42" s="7668">
        <v>-0.14707022044887558</v>
      </c>
      <c r="G42" s="7669">
        <v>0.1951358575088048</v>
      </c>
      <c r="J42" t="s">
        <v>39</v>
      </c>
      <c r="K42" s="11066">
        <v>71</v>
      </c>
      <c r="L42">
        <f t="shared" si="4"/>
        <v>-0.33307846279373043</v>
      </c>
      <c r="M42" s="11070">
        <f t="shared" si="5"/>
        <v>-0.71294064497015608</v>
      </c>
      <c r="N42" s="11070">
        <f t="shared" si="0"/>
        <v>4.678371938269521E-2</v>
      </c>
      <c r="O42" s="11070"/>
      <c r="P42" s="11070">
        <f t="shared" si="6"/>
        <v>0.71671395657011072</v>
      </c>
      <c r="Q42" s="11070">
        <f t="shared" si="7"/>
        <v>0.49020057006271978</v>
      </c>
      <c r="R42" s="11070">
        <f t="shared" si="8"/>
        <v>1.0478953451169155</v>
      </c>
    </row>
    <row r="43" spans="1:18">
      <c r="A43" s="7670" t="s">
        <v>1208</v>
      </c>
      <c r="B43" s="7671">
        <v>0.24166140130916691</v>
      </c>
      <c r="C43" s="7672">
        <v>8.981993586345545E-2</v>
      </c>
      <c r="D43" s="7673">
        <v>2.6905096177817511</v>
      </c>
      <c r="E43" s="7674">
        <v>7.1342978551940869E-3</v>
      </c>
      <c r="F43" s="7675">
        <v>6.5617561923096701E-2</v>
      </c>
      <c r="G43" s="7676">
        <v>0.41770524069523712</v>
      </c>
      <c r="J43" t="s">
        <v>40</v>
      </c>
      <c r="K43" s="11066">
        <v>51</v>
      </c>
      <c r="L43">
        <f t="shared" si="4"/>
        <v>0.14976557225106746</v>
      </c>
      <c r="M43" s="11070">
        <f t="shared" si="5"/>
        <v>-0.22236882307250139</v>
      </c>
      <c r="N43" s="11070">
        <f t="shared" si="0"/>
        <v>0.5218999675746363</v>
      </c>
      <c r="O43" s="11070"/>
      <c r="P43" s="11070">
        <f t="shared" si="6"/>
        <v>1.1615619084647291</v>
      </c>
      <c r="Q43" s="11070">
        <f t="shared" si="7"/>
        <v>0.80062002273691746</v>
      </c>
      <c r="R43" s="11070">
        <f t="shared" si="8"/>
        <v>1.6852264855728909</v>
      </c>
    </row>
    <row r="44" spans="1:18">
      <c r="A44" s="7677" t="s">
        <v>1209</v>
      </c>
      <c r="B44" s="7678">
        <v>1.2952378619442638E-2</v>
      </c>
      <c r="C44" s="7679">
        <v>8.8619999663367338E-2</v>
      </c>
      <c r="D44" s="7680">
        <v>0.14615638308106127</v>
      </c>
      <c r="E44" s="7681">
        <v>0.88379793698822717</v>
      </c>
      <c r="F44" s="7682">
        <v>-0.16073962903070901</v>
      </c>
      <c r="G44" s="7683">
        <v>0.18664438626959431</v>
      </c>
      <c r="J44" t="s">
        <v>41</v>
      </c>
      <c r="K44" s="11066">
        <v>41</v>
      </c>
      <c r="L44">
        <f t="shared" si="4"/>
        <v>5.3664275694141006E-2</v>
      </c>
      <c r="M44" s="11070">
        <f t="shared" si="5"/>
        <v>-0.30978399426346581</v>
      </c>
      <c r="N44" s="11070">
        <f t="shared" si="0"/>
        <v>0.41711254565174782</v>
      </c>
      <c r="O44" s="11070"/>
      <c r="P44" s="11070">
        <f t="shared" si="6"/>
        <v>1.0551303097952827</v>
      </c>
      <c r="Q44" s="11070">
        <f t="shared" si="7"/>
        <v>0.73360540208626879</v>
      </c>
      <c r="R44" s="11070">
        <f t="shared" si="8"/>
        <v>1.5175732996003348</v>
      </c>
    </row>
    <row r="45" spans="1:18">
      <c r="A45" s="7684" t="s">
        <v>1210</v>
      </c>
      <c r="B45" s="7685">
        <v>0.63325635814739856</v>
      </c>
      <c r="C45" s="7686">
        <v>8.5613817071632028E-2</v>
      </c>
      <c r="D45" s="7687">
        <v>7.3966607237890205</v>
      </c>
      <c r="E45" s="7688">
        <v>1.3965175115887602E-13</v>
      </c>
      <c r="F45" s="7689">
        <v>0.4654563601079994</v>
      </c>
      <c r="G45" s="7690">
        <v>0.80105635618679771</v>
      </c>
      <c r="J45" t="s">
        <v>42</v>
      </c>
      <c r="K45" s="11066">
        <v>60</v>
      </c>
      <c r="L45">
        <f t="shared" si="4"/>
        <v>0.42201357556978114</v>
      </c>
      <c r="M45" s="11070">
        <f t="shared" si="5"/>
        <v>5.2422157325844321E-2</v>
      </c>
      <c r="N45" s="11070">
        <f t="shared" si="0"/>
        <v>0.79160499381371785</v>
      </c>
      <c r="O45" s="11070"/>
      <c r="P45" s="11070">
        <f t="shared" si="6"/>
        <v>1.5250292276834503</v>
      </c>
      <c r="Q45" s="11070">
        <f t="shared" si="7"/>
        <v>1.0538205266777745</v>
      </c>
      <c r="R45" s="11070">
        <f t="shared" si="8"/>
        <v>2.2069357033884307</v>
      </c>
    </row>
    <row r="46" spans="1:18">
      <c r="A46" s="7691" t="s">
        <v>1211</v>
      </c>
      <c r="B46" s="7692">
        <v>0.26986020011204248</v>
      </c>
      <c r="C46" s="7693">
        <v>8.5444898821866955E-2</v>
      </c>
      <c r="D46" s="7694">
        <v>3.1582950396446625</v>
      </c>
      <c r="E46" s="7695">
        <v>1.5869485768960562E-3</v>
      </c>
      <c r="F46" s="7696">
        <v>0.10239127575851437</v>
      </c>
      <c r="G46" s="7697">
        <v>0.4373291244655706</v>
      </c>
      <c r="J46" t="s">
        <v>43</v>
      </c>
      <c r="K46" s="11066">
        <v>63</v>
      </c>
      <c r="L46">
        <f t="shared" si="4"/>
        <v>1.8835099694585633E-2</v>
      </c>
      <c r="M46" s="11070">
        <f t="shared" si="5"/>
        <v>-0.35232553295249314</v>
      </c>
      <c r="N46" s="11070">
        <f t="shared" si="0"/>
        <v>0.38999573234166451</v>
      </c>
      <c r="O46" s="11070"/>
      <c r="P46" s="11070">
        <f t="shared" si="6"/>
        <v>1.0190135991083669</v>
      </c>
      <c r="Q46" s="11070">
        <f t="shared" si="7"/>
        <v>0.70305121838165718</v>
      </c>
      <c r="R46" s="11070">
        <f t="shared" si="8"/>
        <v>1.4769744906466962</v>
      </c>
    </row>
    <row r="47" spans="1:18">
      <c r="A47" s="7698" t="s">
        <v>1212</v>
      </c>
      <c r="B47" s="7699">
        <v>0.2859616012715378</v>
      </c>
      <c r="C47" s="7700">
        <v>8.6112654876511902E-2</v>
      </c>
      <c r="D47" s="7701">
        <v>3.3207848681661853</v>
      </c>
      <c r="E47" s="7702">
        <v>8.976470038378272E-4</v>
      </c>
      <c r="F47" s="7703">
        <v>0.11718389910044705</v>
      </c>
      <c r="G47" s="7704">
        <v>0.45473930344262858</v>
      </c>
      <c r="J47" t="s">
        <v>44</v>
      </c>
      <c r="K47" s="11066">
        <v>64</v>
      </c>
      <c r="L47">
        <f t="shared" si="4"/>
        <v>2.1675728240801218E-2</v>
      </c>
      <c r="M47" s="11070">
        <f t="shared" si="5"/>
        <v>-0.35142711158684459</v>
      </c>
      <c r="N47" s="11070">
        <f t="shared" si="0"/>
        <v>0.39477856806844702</v>
      </c>
      <c r="O47" s="11070"/>
      <c r="P47" s="11070">
        <f t="shared" si="6"/>
        <v>1.0219123534198871</v>
      </c>
      <c r="Q47" s="11070">
        <f t="shared" si="7"/>
        <v>0.70368313844013242</v>
      </c>
      <c r="R47" s="11070">
        <f t="shared" si="8"/>
        <v>1.484055537250903</v>
      </c>
    </row>
    <row r="48" spans="1:18">
      <c r="A48" s="7705" t="s">
        <v>1213</v>
      </c>
      <c r="B48" s="7706">
        <v>0.24587771087617441</v>
      </c>
      <c r="C48" s="7707">
        <v>0.11466695157313653</v>
      </c>
      <c r="D48" s="7708">
        <v>2.144277034515472</v>
      </c>
      <c r="E48" s="7709">
        <v>3.2010695807653762E-2</v>
      </c>
      <c r="F48" s="7710">
        <v>2.1134615575828353E-2</v>
      </c>
      <c r="G48" s="7711">
        <v>0.47062080617652047</v>
      </c>
      <c r="J48" t="s">
        <v>45</v>
      </c>
      <c r="K48" s="11066">
        <v>66</v>
      </c>
      <c r="L48">
        <f t="shared" si="4"/>
        <v>-4.4929707381121786E-2</v>
      </c>
      <c r="M48" s="11070">
        <f t="shared" si="5"/>
        <v>-0.47526479906403152</v>
      </c>
      <c r="N48" s="11070">
        <f t="shared" si="0"/>
        <v>0.38540538430178806</v>
      </c>
      <c r="O48" s="11070"/>
      <c r="P48" s="11070">
        <f t="shared" si="6"/>
        <v>0.95606468376161102</v>
      </c>
      <c r="Q48" s="11070">
        <f t="shared" si="7"/>
        <v>0.62172040368504611</v>
      </c>
      <c r="R48" s="11070">
        <f t="shared" si="8"/>
        <v>1.4702102007886457</v>
      </c>
    </row>
    <row r="49" spans="1:18">
      <c r="A49" s="7712" t="s">
        <v>1214</v>
      </c>
      <c r="B49" s="7713">
        <v>0.24898440292960258</v>
      </c>
      <c r="C49" s="7714">
        <v>8.4308978164405038E-2</v>
      </c>
      <c r="D49" s="7715">
        <v>2.953237108912357</v>
      </c>
      <c r="E49" s="7716">
        <v>3.1446032429094258E-3</v>
      </c>
      <c r="F49" s="7717">
        <v>8.3741842153994883E-2</v>
      </c>
      <c r="G49" s="7718">
        <v>0.41422696370521028</v>
      </c>
      <c r="J49" t="s">
        <v>46</v>
      </c>
      <c r="K49" s="11066">
        <v>63</v>
      </c>
      <c r="L49">
        <f t="shared" si="4"/>
        <v>-2.0406974878542927E-3</v>
      </c>
      <c r="M49" s="11070">
        <f t="shared" si="5"/>
        <v>-0.37097496655701256</v>
      </c>
      <c r="N49" s="11070">
        <f t="shared" si="0"/>
        <v>0.3668935715813042</v>
      </c>
      <c r="O49" s="11070"/>
      <c r="P49" s="11070">
        <f t="shared" si="6"/>
        <v>0.99796138331959061</v>
      </c>
      <c r="Q49" s="11070">
        <f t="shared" si="7"/>
        <v>0.69006121595067671</v>
      </c>
      <c r="R49" s="11070">
        <f t="shared" si="8"/>
        <v>1.4432443087314977</v>
      </c>
    </row>
    <row r="50" spans="1:18">
      <c r="A50" s="7719" t="s">
        <v>1215</v>
      </c>
      <c r="B50" s="7720">
        <v>0.49594455042368019</v>
      </c>
      <c r="C50" s="7721">
        <v>9.0277179065489668E-2</v>
      </c>
      <c r="D50" s="7722">
        <v>5.4935760682542787</v>
      </c>
      <c r="E50" s="7723">
        <v>3.9387533572827804E-8</v>
      </c>
      <c r="F50" s="7724">
        <v>0.31900453082944713</v>
      </c>
      <c r="G50" s="7725">
        <v>0.67288457001791324</v>
      </c>
      <c r="J50" t="s">
        <v>1756</v>
      </c>
      <c r="K50" s="11066">
        <v>63</v>
      </c>
      <c r="L50">
        <f t="shared" si="4"/>
        <v>0.24491945000622334</v>
      </c>
      <c r="M50" s="11070">
        <f t="shared" si="5"/>
        <v>-0.13571227788156037</v>
      </c>
      <c r="N50" s="11070">
        <f t="shared" si="0"/>
        <v>0.62555117789400716</v>
      </c>
      <c r="O50" s="11070"/>
      <c r="P50" s="11070">
        <f t="shared" si="6"/>
        <v>1.277518404960744</v>
      </c>
      <c r="Q50" s="11070">
        <f t="shared" si="7"/>
        <v>0.87309380475217846</v>
      </c>
      <c r="R50" s="11070">
        <f t="shared" si="8"/>
        <v>1.8692759771404976</v>
      </c>
    </row>
    <row r="51" spans="1:18">
      <c r="A51" s="7726" t="s">
        <v>1216</v>
      </c>
      <c r="B51" s="7727">
        <v>0.19330401474030576</v>
      </c>
      <c r="C51" s="7728">
        <v>8.4078316064727474E-2</v>
      </c>
      <c r="D51" s="7729">
        <v>2.299094746277877</v>
      </c>
      <c r="E51" s="7730">
        <v>2.1499559777309114E-2</v>
      </c>
      <c r="F51" s="7731">
        <v>2.8513543372664485E-2</v>
      </c>
      <c r="G51" s="7732">
        <v>0.35809448610794703</v>
      </c>
      <c r="J51" t="s">
        <v>48</v>
      </c>
      <c r="K51" s="11066">
        <v>58</v>
      </c>
      <c r="L51">
        <f t="shared" si="4"/>
        <v>8.5827773892478421E-3</v>
      </c>
      <c r="M51" s="11070">
        <f t="shared" si="5"/>
        <v>-0.35673225545692233</v>
      </c>
      <c r="N51" s="11070">
        <f t="shared" si="0"/>
        <v>0.37389781023541813</v>
      </c>
      <c r="O51" s="11070"/>
      <c r="P51" s="11070">
        <f t="shared" si="6"/>
        <v>1.0086197150233087</v>
      </c>
      <c r="Q51" s="11070">
        <f t="shared" si="7"/>
        <v>0.69995988308685864</v>
      </c>
      <c r="R51" s="11070">
        <f t="shared" si="8"/>
        <v>1.4533886214268388</v>
      </c>
    </row>
    <row r="52" spans="1:18">
      <c r="A52" s="7733" t="s">
        <v>1217</v>
      </c>
      <c r="B52" s="7734">
        <v>0.33906131967412906</v>
      </c>
      <c r="C52" s="7735">
        <v>0.11436203280453734</v>
      </c>
      <c r="D52" s="7736">
        <v>2.9648066876673838</v>
      </c>
      <c r="E52" s="7737">
        <v>3.0287318357761803E-3</v>
      </c>
      <c r="F52" s="7738">
        <v>0.11491585417844771</v>
      </c>
      <c r="G52" s="7739">
        <v>0.56320678516981038</v>
      </c>
      <c r="J52" t="s">
        <v>49</v>
      </c>
      <c r="K52" s="11066">
        <v>77</v>
      </c>
      <c r="L52">
        <f t="shared" si="4"/>
        <v>-9.7614597329244823E-2</v>
      </c>
      <c r="M52" s="11070">
        <f t="shared" si="5"/>
        <v>-0.53431978220053755</v>
      </c>
      <c r="N52" s="11070">
        <f t="shared" si="0"/>
        <v>0.33909058754204813</v>
      </c>
      <c r="O52" s="11070"/>
      <c r="P52" s="11070">
        <f t="shared" si="6"/>
        <v>0.90699839600616261</v>
      </c>
      <c r="Q52" s="11070">
        <f t="shared" si="7"/>
        <v>0.58606780834476924</v>
      </c>
      <c r="R52" s="11070">
        <f t="shared" si="8"/>
        <v>1.4036704945135112</v>
      </c>
    </row>
    <row r="53" spans="1:18">
      <c r="A53" s="7740" t="s">
        <v>1218</v>
      </c>
      <c r="B53" s="7741">
        <v>-0.11728862327370219</v>
      </c>
      <c r="C53" s="7742">
        <v>8.901180465006428E-2</v>
      </c>
      <c r="D53" s="7743">
        <v>-1.3176749278907862</v>
      </c>
      <c r="E53" s="7744">
        <v>0.18761249106564679</v>
      </c>
      <c r="F53" s="7745">
        <v>-0.29174855458674309</v>
      </c>
      <c r="G53" s="7746">
        <v>5.7171308039338689E-2</v>
      </c>
      <c r="J53" t="s">
        <v>50</v>
      </c>
      <c r="K53" s="11066">
        <v>59</v>
      </c>
      <c r="L53">
        <f t="shared" si="4"/>
        <v>-0.31527063323803983</v>
      </c>
      <c r="M53" s="11070">
        <f t="shared" si="5"/>
        <v>-0.69088855539261407</v>
      </c>
      <c r="N53" s="11070">
        <f t="shared" si="0"/>
        <v>6.0347288916534292E-2</v>
      </c>
      <c r="O53" s="11070"/>
      <c r="P53" s="11070">
        <f t="shared" si="6"/>
        <v>0.729591395866243</v>
      </c>
      <c r="Q53" s="11070">
        <f t="shared" si="7"/>
        <v>0.50113058889129658</v>
      </c>
      <c r="R53" s="11070">
        <f t="shared" si="8"/>
        <v>1.0622053746503954</v>
      </c>
    </row>
    <row r="54" spans="1:18">
      <c r="A54" s="7747" t="s">
        <v>1219</v>
      </c>
      <c r="B54" s="7748">
        <v>-0.30935141880566897</v>
      </c>
      <c r="C54" s="7749">
        <v>8.7298147874356996E-2</v>
      </c>
      <c r="D54" s="7750">
        <v>-3.5436194963826719</v>
      </c>
      <c r="E54" s="7751">
        <v>3.946744079247945E-4</v>
      </c>
      <c r="F54" s="7752">
        <v>-0.48045264455646053</v>
      </c>
      <c r="G54" s="7753">
        <v>-0.1382501930548774</v>
      </c>
      <c r="J54" t="s">
        <v>51</v>
      </c>
      <c r="K54" s="11066">
        <v>64</v>
      </c>
      <c r="L54">
        <f t="shared" si="4"/>
        <v>-0.57363729183640566</v>
      </c>
      <c r="M54" s="11070">
        <f t="shared" si="5"/>
        <v>-0.94906365524375214</v>
      </c>
      <c r="N54" s="11070">
        <f t="shared" si="0"/>
        <v>-0.19821092842905896</v>
      </c>
      <c r="O54" s="11070"/>
      <c r="P54" s="11070">
        <f t="shared" si="6"/>
        <v>0.56347219402680193</v>
      </c>
      <c r="Q54" s="11070">
        <f t="shared" si="7"/>
        <v>0.38710331597271885</v>
      </c>
      <c r="R54" s="11070">
        <f t="shared" si="8"/>
        <v>0.82019683206163474</v>
      </c>
    </row>
    <row r="55" spans="1:18">
      <c r="A55" s="7754" t="s">
        <v>1220</v>
      </c>
      <c r="B55" s="7755">
        <v>-0.19947341590013654</v>
      </c>
      <c r="C55" s="7756">
        <v>0.10098889309138964</v>
      </c>
      <c r="D55" s="7757">
        <v>-1.9752015275543577</v>
      </c>
      <c r="E55" s="7758">
        <v>4.8245282645896614E-2</v>
      </c>
      <c r="F55" s="7759">
        <v>-0.3974080091978261</v>
      </c>
      <c r="G55" s="7760">
        <v>-1.5388226024469764E-3</v>
      </c>
      <c r="J55" t="s">
        <v>1757</v>
      </c>
      <c r="K55" s="11066">
        <v>86</v>
      </c>
      <c r="L55">
        <f t="shared" si="4"/>
        <v>-0.75549628642302835</v>
      </c>
      <c r="M55" s="11070">
        <f t="shared" si="5"/>
        <v>-1.1716914633633684</v>
      </c>
      <c r="N55" s="11070">
        <f t="shared" si="0"/>
        <v>-0.3393011094826881</v>
      </c>
      <c r="O55" s="11070"/>
      <c r="P55" s="11070">
        <f t="shared" si="6"/>
        <v>0.46977741271605128</v>
      </c>
      <c r="Q55" s="11070">
        <f t="shared" si="7"/>
        <v>0.30984241069231638</v>
      </c>
      <c r="R55" s="11070">
        <f t="shared" si="8"/>
        <v>0.71226794616357536</v>
      </c>
    </row>
    <row r="56" spans="1:18">
      <c r="A56" s="7761" t="s">
        <v>1221</v>
      </c>
      <c r="B56" s="7762">
        <v>0.2884318849517058</v>
      </c>
      <c r="C56" s="7763">
        <v>8.4255450813798052E-2</v>
      </c>
      <c r="D56" s="7764">
        <v>3.4233023758798864</v>
      </c>
      <c r="E56" s="7765">
        <v>6.1865217852074476E-4</v>
      </c>
      <c r="F56" s="7766">
        <v>0.12329423585547564</v>
      </c>
      <c r="G56" s="7767">
        <v>0.45356953404793598</v>
      </c>
      <c r="J56" t="s">
        <v>53</v>
      </c>
      <c r="K56" s="11066">
        <v>75</v>
      </c>
      <c r="L56">
        <f t="shared" si="4"/>
        <v>-0.12172248682510833</v>
      </c>
      <c r="M56" s="11070">
        <f t="shared" si="5"/>
        <v>-0.49815299657094148</v>
      </c>
      <c r="N56" s="11070">
        <f t="shared" si="0"/>
        <v>0.25470802292072459</v>
      </c>
      <c r="O56" s="11070"/>
      <c r="P56" s="11070">
        <f t="shared" si="6"/>
        <v>0.88539404292398804</v>
      </c>
      <c r="Q56" s="11070">
        <f t="shared" si="7"/>
        <v>0.60765195912411207</v>
      </c>
      <c r="R56" s="11070">
        <f t="shared" si="8"/>
        <v>1.2900848906588807</v>
      </c>
    </row>
    <row r="57" spans="1:18">
      <c r="A57" s="7768" t="s">
        <v>1222</v>
      </c>
      <c r="B57" s="7769">
        <v>0.26714075899869999</v>
      </c>
      <c r="C57" s="7770">
        <v>8.6331494581792873E-2</v>
      </c>
      <c r="D57" s="7771">
        <v>3.094360410332099</v>
      </c>
      <c r="E57" s="7772">
        <v>1.9723772451583888E-3</v>
      </c>
      <c r="F57" s="7773">
        <v>9.7934138886871164E-2</v>
      </c>
      <c r="G57" s="7774">
        <v>0.43634737911052879</v>
      </c>
      <c r="J57" t="s">
        <v>54</v>
      </c>
      <c r="K57" s="11066">
        <v>71</v>
      </c>
      <c r="L57">
        <f t="shared" si="4"/>
        <v>-8.9970522324995139E-2</v>
      </c>
      <c r="M57" s="11070">
        <f t="shared" si="5"/>
        <v>-0.46793628563440925</v>
      </c>
      <c r="N57" s="11070">
        <f t="shared" si="0"/>
        <v>0.2879952409844192</v>
      </c>
      <c r="O57" s="11070"/>
      <c r="P57" s="11070">
        <f t="shared" si="6"/>
        <v>0.91395812623476091</v>
      </c>
      <c r="Q57" s="11070">
        <f t="shared" si="7"/>
        <v>0.6262934262746862</v>
      </c>
      <c r="R57" s="11070">
        <f t="shared" si="8"/>
        <v>1.3337509567666967</v>
      </c>
    </row>
    <row r="58" spans="1:18">
      <c r="A58" s="7775" t="s">
        <v>1223</v>
      </c>
      <c r="B58" s="7776">
        <v>2.3975630305957021E-2</v>
      </c>
      <c r="C58" s="7777">
        <v>8.7636410071372267E-2</v>
      </c>
      <c r="D58" s="7778">
        <v>0.27358069878068886</v>
      </c>
      <c r="E58" s="7779">
        <v>0.78440686842973428</v>
      </c>
      <c r="F58" s="7780">
        <v>-0.14778857716831589</v>
      </c>
      <c r="G58" s="7781">
        <v>0.19573983778022991</v>
      </c>
      <c r="J58" t="s">
        <v>55</v>
      </c>
      <c r="K58" s="11066">
        <v>72</v>
      </c>
      <c r="L58">
        <f t="shared" si="4"/>
        <v>-0.34639642363101775</v>
      </c>
      <c r="M58" s="11070">
        <f t="shared" si="5"/>
        <v>-0.7275532036658805</v>
      </c>
      <c r="N58" s="11070">
        <f t="shared" si="0"/>
        <v>3.4760356403844783E-2</v>
      </c>
      <c r="O58" s="11070"/>
      <c r="P58" s="11070">
        <f t="shared" si="6"/>
        <v>0.70723206802342042</v>
      </c>
      <c r="Q58" s="11070">
        <f t="shared" si="7"/>
        <v>0.48308956696713073</v>
      </c>
      <c r="R58" s="11070">
        <f t="shared" si="8"/>
        <v>1.0353715589033117</v>
      </c>
    </row>
    <row r="59" spans="1:18">
      <c r="A59" s="7782" t="s">
        <v>1224</v>
      </c>
      <c r="B59" s="7783">
        <v>-0.34345740499519545</v>
      </c>
      <c r="C59" s="7784">
        <v>9.4255951924687512E-2</v>
      </c>
      <c r="D59" s="7785">
        <v>-3.6438802853492493</v>
      </c>
      <c r="E59" s="7786">
        <v>2.685583700331336E-4</v>
      </c>
      <c r="F59" s="7787">
        <v>-0.52819567609612172</v>
      </c>
      <c r="G59" s="7788">
        <v>-0.15871913389426914</v>
      </c>
      <c r="J59" t="s">
        <v>56</v>
      </c>
      <c r="K59" s="11066">
        <v>62</v>
      </c>
      <c r="L59">
        <f t="shared" si="4"/>
        <v>-0.5812217327993725</v>
      </c>
      <c r="M59" s="11070">
        <f t="shared" si="5"/>
        <v>-0.96901828283084512</v>
      </c>
      <c r="N59" s="11070">
        <f t="shared" si="0"/>
        <v>-0.19342518276789988</v>
      </c>
      <c r="O59" s="11070"/>
      <c r="P59" s="11070">
        <f t="shared" si="6"/>
        <v>0.55921473805737321</v>
      </c>
      <c r="Q59" s="11070">
        <f t="shared" si="7"/>
        <v>0.37945537316439759</v>
      </c>
      <c r="R59" s="11070">
        <f t="shared" si="8"/>
        <v>0.82413149312578382</v>
      </c>
    </row>
    <row r="60" spans="1:18">
      <c r="A60" s="7789" t="s">
        <v>1225</v>
      </c>
      <c r="B60" s="7790">
        <v>0.26268433865278057</v>
      </c>
      <c r="C60" s="7791">
        <v>9.7721721515361765E-2</v>
      </c>
      <c r="D60" s="7792">
        <v>2.6880854591932954</v>
      </c>
      <c r="E60" s="7793">
        <v>7.1863002263892013E-3</v>
      </c>
      <c r="F60" s="7794">
        <v>7.1153283975418619E-2</v>
      </c>
      <c r="G60" s="7795">
        <v>0.45421539333014249</v>
      </c>
      <c r="J60" t="s">
        <v>57</v>
      </c>
      <c r="K60" s="11066">
        <v>58</v>
      </c>
      <c r="L60">
        <f t="shared" si="4"/>
        <v>7.796310130172257E-2</v>
      </c>
      <c r="M60" s="11070">
        <f t="shared" si="5"/>
        <v>-0.31409251485416823</v>
      </c>
      <c r="N60" s="11070">
        <f t="shared" si="0"/>
        <v>0.47001871745761359</v>
      </c>
      <c r="O60" s="11070"/>
      <c r="P60" s="11070">
        <f t="shared" si="6"/>
        <v>1.0810827673872727</v>
      </c>
      <c r="Q60" s="11070">
        <f t="shared" si="7"/>
        <v>0.73045144742422674</v>
      </c>
      <c r="R60" s="11070">
        <f t="shared" si="8"/>
        <v>1.6000241413211291</v>
      </c>
    </row>
    <row r="61" spans="1:18">
      <c r="A61" s="7796" t="s">
        <v>1226</v>
      </c>
      <c r="B61" s="7797">
        <v>0.37092784286482128</v>
      </c>
      <c r="C61" s="7798">
        <v>8.4807337517157841E-2</v>
      </c>
      <c r="D61" s="7799">
        <v>4.3737706397135367</v>
      </c>
      <c r="E61" s="7800">
        <v>1.2211868288482413E-5</v>
      </c>
      <c r="F61" s="7801">
        <v>0.2047085157064594</v>
      </c>
      <c r="G61" s="7802">
        <v>0.53714717002318313</v>
      </c>
      <c r="J61" t="s">
        <v>1758</v>
      </c>
      <c r="K61" s="11066">
        <v>59</v>
      </c>
      <c r="L61">
        <f t="shared" si="4"/>
        <v>0.1729458329004836</v>
      </c>
      <c r="M61" s="11070">
        <f t="shared" si="5"/>
        <v>-0.19443148509941155</v>
      </c>
      <c r="N61" s="11070">
        <f t="shared" si="0"/>
        <v>0.54032315090037875</v>
      </c>
      <c r="O61" s="11070"/>
      <c r="P61" s="11070">
        <f t="shared" si="6"/>
        <v>1.1888017093994858</v>
      </c>
      <c r="Q61" s="11070">
        <f t="shared" si="7"/>
        <v>0.82330258481890917</v>
      </c>
      <c r="R61" s="11070">
        <f t="shared" si="8"/>
        <v>1.7165614809553806</v>
      </c>
    </row>
    <row r="62" spans="1:18">
      <c r="A62" s="7803" t="s">
        <v>1227</v>
      </c>
      <c r="B62" s="7804">
        <v>0.50505686948096484</v>
      </c>
      <c r="C62" s="7805">
        <v>8.4429154759792346E-2</v>
      </c>
      <c r="D62" s="7806">
        <v>5.9820197290603199</v>
      </c>
      <c r="E62" s="7807">
        <v>2.2038757005698877E-9</v>
      </c>
      <c r="F62" s="7808">
        <v>0.33957876690661337</v>
      </c>
      <c r="G62" s="7809">
        <v>0.67053497205531631</v>
      </c>
      <c r="J62" t="s">
        <v>1759</v>
      </c>
      <c r="K62" s="11066">
        <v>72</v>
      </c>
      <c r="L62">
        <f t="shared" si="4"/>
        <v>0.13468481554399003</v>
      </c>
      <c r="M62" s="11070">
        <f t="shared" si="5"/>
        <v>-0.24018585959095129</v>
      </c>
      <c r="N62" s="11070">
        <f t="shared" si="0"/>
        <v>0.50955549067893124</v>
      </c>
      <c r="O62" s="11070"/>
      <c r="P62" s="11070">
        <f t="shared" si="6"/>
        <v>1.1441761009914355</v>
      </c>
      <c r="Q62" s="11070">
        <f t="shared" si="7"/>
        <v>0.78648167231977584</v>
      </c>
      <c r="R62" s="11070">
        <f t="shared" si="8"/>
        <v>1.6645511219842899</v>
      </c>
    </row>
    <row r="63" spans="1:18">
      <c r="A63" s="7810" t="s">
        <v>1228</v>
      </c>
      <c r="B63" s="7811">
        <v>0.50540148015471809</v>
      </c>
      <c r="C63" s="7812">
        <v>8.4853400329424997E-2</v>
      </c>
      <c r="D63" s="7813">
        <v>5.9561723889980369</v>
      </c>
      <c r="E63" s="7814">
        <v>2.5821395912685211E-9</v>
      </c>
      <c r="F63" s="7815">
        <v>0.33909187154328596</v>
      </c>
      <c r="G63" s="7816">
        <v>0.67171108876615016</v>
      </c>
      <c r="J63" t="s">
        <v>1760</v>
      </c>
      <c r="K63" s="11066">
        <v>74</v>
      </c>
      <c r="L63">
        <f t="shared" si="4"/>
        <v>0.10850788099118369</v>
      </c>
      <c r="M63" s="11070">
        <f t="shared" si="5"/>
        <v>-0.26846115890684685</v>
      </c>
      <c r="N63" s="11070">
        <f t="shared" si="0"/>
        <v>0.48547692088921424</v>
      </c>
      <c r="O63" s="11070"/>
      <c r="P63" s="11070">
        <f t="shared" si="6"/>
        <v>1.1146136927644128</v>
      </c>
      <c r="Q63" s="11070">
        <f t="shared" si="7"/>
        <v>0.76455511838971757</v>
      </c>
      <c r="R63" s="11070">
        <f t="shared" si="8"/>
        <v>1.624949796575228</v>
      </c>
    </row>
    <row r="64" spans="1:18">
      <c r="A64" s="7817" t="s">
        <v>1229</v>
      </c>
      <c r="B64" s="7818">
        <v>-0.13990465713755154</v>
      </c>
      <c r="C64" s="7819">
        <v>8.3153233560694484E-2</v>
      </c>
      <c r="D64" s="7820">
        <v>-1.6824920829498897</v>
      </c>
      <c r="E64" s="7821">
        <v>9.2473458847754222E-2</v>
      </c>
      <c r="F64" s="7822">
        <v>-0.30288200011456001</v>
      </c>
      <c r="G64" s="7823">
        <v>2.3072685839456958E-2</v>
      </c>
      <c r="J64" t="s">
        <v>61</v>
      </c>
      <c r="K64" s="11066">
        <v>57</v>
      </c>
      <c r="L64">
        <f t="shared" si="4"/>
        <v>-0.31136512187532961</v>
      </c>
      <c r="M64" s="11070">
        <f t="shared" si="5"/>
        <v>-0.67423359696786278</v>
      </c>
      <c r="N64" s="11070">
        <f t="shared" si="0"/>
        <v>5.1503353217203451E-2</v>
      </c>
      <c r="O64" s="11070"/>
      <c r="P64" s="11070">
        <f t="shared" si="6"/>
        <v>0.73244639483945428</v>
      </c>
      <c r="Q64" s="11070">
        <f t="shared" si="7"/>
        <v>0.50954678920286478</v>
      </c>
      <c r="R64" s="11070">
        <f t="shared" si="8"/>
        <v>1.0528527167300565</v>
      </c>
    </row>
    <row r="65" spans="1:18">
      <c r="A65" s="7824" t="s">
        <v>1230</v>
      </c>
      <c r="B65" s="7825">
        <v>0</v>
      </c>
      <c r="C65" s="7826"/>
      <c r="D65" s="7827"/>
      <c r="E65" s="7828"/>
      <c r="F65" s="7829"/>
      <c r="G65" s="7830"/>
      <c r="J65" t="s">
        <v>1761</v>
      </c>
      <c r="K65" s="11066">
        <v>51</v>
      </c>
      <c r="L65">
        <f t="shared" si="4"/>
        <v>-9.1895829058099454E-2</v>
      </c>
      <c r="M65" s="11070">
        <f t="shared" si="5"/>
        <v>-0.28798638499559803</v>
      </c>
      <c r="N65" s="11070">
        <f t="shared" si="0"/>
        <v>0.10419472687939912</v>
      </c>
      <c r="O65" s="11070"/>
      <c r="P65" s="11070">
        <f t="shared" si="6"/>
        <v>0.91220016934669601</v>
      </c>
      <c r="Q65" s="11070">
        <f t="shared" si="7"/>
        <v>0.7497718003159114</v>
      </c>
      <c r="R65" s="11070">
        <f t="shared" si="8"/>
        <v>1.1098165449881381</v>
      </c>
    </row>
    <row r="66" spans="1:18">
      <c r="A66" s="7831" t="s">
        <v>1231</v>
      </c>
      <c r="B66" s="7832">
        <v>0.58440357421916933</v>
      </c>
      <c r="C66" s="7833">
        <v>8.3565646979330901E-2</v>
      </c>
      <c r="D66" s="7834">
        <v>6.9933470911044999</v>
      </c>
      <c r="E66" s="7835">
        <v>2.6840437309001667E-12</v>
      </c>
      <c r="F66" s="7836">
        <v>0.42061791579489238</v>
      </c>
      <c r="G66" s="7837">
        <v>0.74818923264344628</v>
      </c>
    </row>
    <row r="68" spans="1:18">
      <c r="A68" t="s">
        <v>1238</v>
      </c>
      <c r="B68">
        <v>4040</v>
      </c>
    </row>
    <row r="69" spans="1:18">
      <c r="A69" t="s">
        <v>1239</v>
      </c>
      <c r="B69">
        <v>0.62513560605525909</v>
      </c>
    </row>
    <row r="70" spans="1:18">
      <c r="A70" t="s">
        <v>1240</v>
      </c>
      <c r="B70">
        <v>0.29048644728757711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R70"/>
  <sheetViews>
    <sheetView workbookViewId="0">
      <selection activeCell="P1" sqref="P1"/>
    </sheetView>
  </sheetViews>
  <sheetFormatPr defaultRowHeight="15"/>
  <sheetData>
    <row r="1" spans="1:18">
      <c r="A1" s="7838"/>
      <c r="B1" s="7839" t="s">
        <v>1305</v>
      </c>
      <c r="C1" s="7840" t="s">
        <v>1306</v>
      </c>
      <c r="D1" s="7841" t="s">
        <v>1307</v>
      </c>
      <c r="E1" s="7842" t="s">
        <v>1308</v>
      </c>
      <c r="F1" s="7843" t="s">
        <v>1309</v>
      </c>
      <c r="G1" s="7844" t="s">
        <v>1310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9" t="s">
        <v>1773</v>
      </c>
      <c r="B2" s="7845">
        <v>4.0000904605790432E-3</v>
      </c>
      <c r="C2" s="7846">
        <v>1.8728583619759262E-4</v>
      </c>
      <c r="D2" s="7847">
        <v>21.358211287044785</v>
      </c>
      <c r="E2" s="7848">
        <v>3.270987134635023E-101</v>
      </c>
      <c r="F2" s="7849">
        <v>3.633016966817294E-3</v>
      </c>
      <c r="G2" s="7850">
        <v>4.3671639543407925E-3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7851" t="s">
        <v>1241</v>
      </c>
      <c r="B3" s="7852">
        <v>-9.0782879373756484E-3</v>
      </c>
      <c r="C3" s="7853">
        <v>2.1946976217404539E-4</v>
      </c>
      <c r="D3" s="7854">
        <v>-41.364641066938063</v>
      </c>
      <c r="E3" s="7855">
        <v>0</v>
      </c>
      <c r="F3" s="7856">
        <v>-9.5084407669323492E-3</v>
      </c>
      <c r="G3" s="7857">
        <v>-8.6481351078189477E-3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7858" t="s">
        <v>1242</v>
      </c>
      <c r="B4" s="7859">
        <v>1.0329843946853021E-2</v>
      </c>
      <c r="C4" s="7860">
        <v>5.1032957346942825E-2</v>
      </c>
      <c r="D4" s="7861">
        <v>0.20241515451723746</v>
      </c>
      <c r="E4" s="7862">
        <v>0.83959218201455044</v>
      </c>
      <c r="F4" s="7863">
        <v>-8.9692914477723651E-2</v>
      </c>
      <c r="G4" s="7864">
        <v>0.11035260237142969</v>
      </c>
      <c r="J4" t="s">
        <v>1</v>
      </c>
      <c r="K4" s="11066">
        <v>57</v>
      </c>
      <c r="L4">
        <f>+$L$2*$B$2+K4*$B$3+B4+$B$66</f>
        <v>0.53823093026112023</v>
      </c>
      <c r="M4" s="11070">
        <f>+$L$2*$F$2+K4*$F$3+F4+$F$66</f>
        <v>0.31347996818946999</v>
      </c>
      <c r="N4" s="11070">
        <f t="shared" ref="N4:N65" si="0">+$L$2*$G$2+K4*$G$3+G4+$G$66</f>
        <v>0.76298189233277036</v>
      </c>
      <c r="O4" s="11070"/>
      <c r="P4" s="11070">
        <f t="shared" ref="P4:P35" si="1">EXP(L4)</f>
        <v>1.7129738100046934</v>
      </c>
      <c r="Q4" s="11070">
        <f t="shared" ref="Q4:Q35" si="2">EXP(M4)</f>
        <v>1.3681780554037184</v>
      </c>
      <c r="R4" s="11070">
        <f t="shared" ref="R4:R35" si="3">EXP(N4)</f>
        <v>2.1446618458561342</v>
      </c>
    </row>
    <row r="5" spans="1:18">
      <c r="A5" s="7865" t="s">
        <v>1243</v>
      </c>
      <c r="B5" s="7866">
        <v>-0.24680179044068051</v>
      </c>
      <c r="C5" s="7867">
        <v>5.7832783078386067E-2</v>
      </c>
      <c r="D5" s="7868">
        <v>-4.2675067203002737</v>
      </c>
      <c r="E5" s="7869">
        <v>1.9766981818648128E-5</v>
      </c>
      <c r="F5" s="7870">
        <v>-0.36015196240003466</v>
      </c>
      <c r="G5" s="7871">
        <v>-0.13345161848132636</v>
      </c>
      <c r="J5" t="s">
        <v>2</v>
      </c>
      <c r="K5" s="11066">
        <v>67</v>
      </c>
      <c r="L5">
        <f t="shared" ref="L5:L65" si="4">+$L$2*$B$2+K5*$B$3+B5+$B$66</f>
        <v>0.19031641649983022</v>
      </c>
      <c r="M5" s="11070">
        <f t="shared" ref="M5:M65" si="5">+$L$2*$F$2+K5*$F$3+F5+$F$66</f>
        <v>-5.2063487402164488E-2</v>
      </c>
      <c r="N5" s="11070">
        <f t="shared" si="0"/>
        <v>0.43269632040182482</v>
      </c>
      <c r="O5" s="11070"/>
      <c r="P5" s="11070">
        <f t="shared" si="1"/>
        <v>1.2096322847234213</v>
      </c>
      <c r="Q5" s="11070">
        <f t="shared" si="2"/>
        <v>0.94926859833249977</v>
      </c>
      <c r="R5" s="11070">
        <f t="shared" si="3"/>
        <v>1.5414080554392113</v>
      </c>
    </row>
    <row r="6" spans="1:18">
      <c r="A6" s="7872" t="s">
        <v>1244</v>
      </c>
      <c r="B6" s="7873">
        <v>-0.13858894410989495</v>
      </c>
      <c r="C6" s="7874">
        <v>6.0383949624660448E-2</v>
      </c>
      <c r="D6" s="7875">
        <v>-2.2951288375693801</v>
      </c>
      <c r="E6" s="7876">
        <v>2.1725741882070396E-2</v>
      </c>
      <c r="F6" s="7877">
        <v>-0.25693931061851033</v>
      </c>
      <c r="G6" s="7878">
        <v>-2.0238577601279562E-2</v>
      </c>
      <c r="J6" t="s">
        <v>3</v>
      </c>
      <c r="K6" s="11066">
        <v>69</v>
      </c>
      <c r="L6">
        <f t="shared" si="4"/>
        <v>0.28037268695586448</v>
      </c>
      <c r="M6" s="11070">
        <f t="shared" si="5"/>
        <v>3.2132282845495075E-2</v>
      </c>
      <c r="N6" s="11070">
        <f t="shared" si="0"/>
        <v>0.52861309106623378</v>
      </c>
      <c r="O6" s="11070"/>
      <c r="P6" s="11070">
        <f t="shared" si="1"/>
        <v>1.3236230174592596</v>
      </c>
      <c r="Q6" s="11070">
        <f t="shared" si="2"/>
        <v>1.0326540986930255</v>
      </c>
      <c r="R6" s="11070">
        <f t="shared" si="3"/>
        <v>1.6965776774288108</v>
      </c>
    </row>
    <row r="7" spans="1:18">
      <c r="A7" s="7879" t="s">
        <v>1245</v>
      </c>
      <c r="B7" s="7880">
        <v>-0.14845473997286968</v>
      </c>
      <c r="C7" s="7881">
        <v>5.8019489514331703E-2</v>
      </c>
      <c r="D7" s="7882">
        <v>-2.5587046907091295</v>
      </c>
      <c r="E7" s="7883">
        <v>1.0506294794214107E-2</v>
      </c>
      <c r="F7" s="7884">
        <v>-0.26217084982235911</v>
      </c>
      <c r="G7" s="7885">
        <v>-3.4738630123380243E-2</v>
      </c>
      <c r="J7" t="s">
        <v>4</v>
      </c>
      <c r="K7" s="11066">
        <v>67</v>
      </c>
      <c r="L7">
        <f t="shared" si="4"/>
        <v>0.28866346696764111</v>
      </c>
      <c r="M7" s="11070">
        <f t="shared" si="5"/>
        <v>4.5917625175511123E-2</v>
      </c>
      <c r="N7" s="11070">
        <f t="shared" si="0"/>
        <v>0.53140930875977088</v>
      </c>
      <c r="O7" s="11070"/>
      <c r="P7" s="11070">
        <f t="shared" si="1"/>
        <v>1.3346425016547101</v>
      </c>
      <c r="Q7" s="11070">
        <f t="shared" si="2"/>
        <v>1.0469881619385304</v>
      </c>
      <c r="R7" s="11070">
        <f t="shared" si="3"/>
        <v>1.7013283167644093</v>
      </c>
    </row>
    <row r="8" spans="1:18">
      <c r="A8" s="7886" t="s">
        <v>1246</v>
      </c>
      <c r="B8" s="7887">
        <v>9.8344588381781825E-2</v>
      </c>
      <c r="C8" s="7888">
        <v>5.0988722472885314E-2</v>
      </c>
      <c r="D8" s="7889">
        <v>1.928751763374329</v>
      </c>
      <c r="E8" s="7890">
        <v>5.3761686733051539E-2</v>
      </c>
      <c r="F8" s="7891">
        <v>-1.591471282781462E-3</v>
      </c>
      <c r="G8" s="7892">
        <v>0.1982806480463451</v>
      </c>
      <c r="J8" t="s">
        <v>5</v>
      </c>
      <c r="K8" s="11066">
        <v>47</v>
      </c>
      <c r="L8">
        <f t="shared" si="4"/>
        <v>0.71702855406980559</v>
      </c>
      <c r="M8" s="11070">
        <f t="shared" si="5"/>
        <v>0.49666581905373569</v>
      </c>
      <c r="N8" s="11070">
        <f t="shared" si="0"/>
        <v>0.93739128908587532</v>
      </c>
      <c r="O8" s="11070"/>
      <c r="P8" s="11070">
        <f t="shared" si="1"/>
        <v>2.0483376342641457</v>
      </c>
      <c r="Q8" s="11070">
        <f t="shared" si="2"/>
        <v>1.6432332896985511</v>
      </c>
      <c r="R8" s="11070">
        <f t="shared" si="3"/>
        <v>2.5533118701073354</v>
      </c>
    </row>
    <row r="9" spans="1:18">
      <c r="A9" s="7893" t="s">
        <v>1247</v>
      </c>
      <c r="B9" s="7894">
        <v>0.10933453132822546</v>
      </c>
      <c r="C9" s="7895">
        <v>5.2178432194651167E-2</v>
      </c>
      <c r="D9" s="7896">
        <v>2.0953970199862271</v>
      </c>
      <c r="E9" s="7897">
        <v>3.6135714220906001E-2</v>
      </c>
      <c r="F9" s="7898">
        <v>7.0666834569439313E-3</v>
      </c>
      <c r="G9" s="7899">
        <v>0.21160237919950697</v>
      </c>
      <c r="J9" t="s">
        <v>6</v>
      </c>
      <c r="K9" s="11066">
        <v>71</v>
      </c>
      <c r="L9">
        <f t="shared" si="4"/>
        <v>0.51013958651923352</v>
      </c>
      <c r="M9" s="11070">
        <f t="shared" si="5"/>
        <v>0.2771213953870848</v>
      </c>
      <c r="N9" s="11070">
        <f t="shared" si="0"/>
        <v>0.74315777765138236</v>
      </c>
      <c r="O9" s="11070"/>
      <c r="P9" s="11070">
        <f t="shared" si="1"/>
        <v>1.6655236633716508</v>
      </c>
      <c r="Q9" s="11070">
        <f t="shared" si="2"/>
        <v>1.3193265214677652</v>
      </c>
      <c r="R9" s="11070">
        <f t="shared" si="3"/>
        <v>2.1025644737019715</v>
      </c>
    </row>
    <row r="10" spans="1:18">
      <c r="A10" s="7900" t="s">
        <v>1248</v>
      </c>
      <c r="B10" s="7901">
        <v>5.4166713598354663E-2</v>
      </c>
      <c r="C10" s="7902">
        <v>5.0179319041035168E-2</v>
      </c>
      <c r="D10" s="7903">
        <v>1.0794629069011223</v>
      </c>
      <c r="E10" s="7904">
        <v>0.2803814208616115</v>
      </c>
      <c r="F10" s="7905">
        <v>-4.418294449081922E-2</v>
      </c>
      <c r="G10" s="7906">
        <v>0.15251637168752855</v>
      </c>
      <c r="J10" t="s">
        <v>7</v>
      </c>
      <c r="K10" s="11066">
        <v>46</v>
      </c>
      <c r="L10">
        <f t="shared" si="4"/>
        <v>0.68192896722375407</v>
      </c>
      <c r="M10" s="11070">
        <f t="shared" si="5"/>
        <v>0.4635827866126303</v>
      </c>
      <c r="N10" s="11070">
        <f t="shared" si="0"/>
        <v>0.90027514783487761</v>
      </c>
      <c r="O10" s="11070"/>
      <c r="P10" s="11070">
        <f t="shared" si="1"/>
        <v>1.977688952357203</v>
      </c>
      <c r="Q10" s="11070">
        <f t="shared" si="2"/>
        <v>1.5897595630860291</v>
      </c>
      <c r="R10" s="11070">
        <f t="shared" si="3"/>
        <v>2.460279958739946</v>
      </c>
    </row>
    <row r="11" spans="1:18">
      <c r="A11" s="7907" t="s">
        <v>1249</v>
      </c>
      <c r="B11" s="7908">
        <v>-0.26951553259129024</v>
      </c>
      <c r="C11" s="7909">
        <v>5.0785437242599839E-2</v>
      </c>
      <c r="D11" s="7910">
        <v>-5.3069452036777038</v>
      </c>
      <c r="E11" s="7911">
        <v>1.1147767185421132E-7</v>
      </c>
      <c r="F11" s="7912">
        <v>-0.36905316052590509</v>
      </c>
      <c r="G11" s="7913">
        <v>-0.16997790465667542</v>
      </c>
      <c r="J11" t="s">
        <v>1753</v>
      </c>
      <c r="K11" s="11066">
        <v>55</v>
      </c>
      <c r="L11">
        <f t="shared" si="4"/>
        <v>0.27654212959772817</v>
      </c>
      <c r="M11" s="11070">
        <f t="shared" si="5"/>
        <v>5.3136603675153271E-2</v>
      </c>
      <c r="N11" s="11070">
        <f t="shared" si="0"/>
        <v>0.49994765552030318</v>
      </c>
      <c r="O11" s="11070"/>
      <c r="P11" s="11070">
        <f t="shared" si="1"/>
        <v>1.3185625020554057</v>
      </c>
      <c r="Q11" s="11070">
        <f t="shared" si="2"/>
        <v>1.0545736939226438</v>
      </c>
      <c r="R11" s="11070">
        <f t="shared" si="3"/>
        <v>1.6486349715017112</v>
      </c>
    </row>
    <row r="12" spans="1:18">
      <c r="A12" s="7914" t="s">
        <v>1250</v>
      </c>
      <c r="B12" s="7915">
        <v>0.22884082215875232</v>
      </c>
      <c r="C12" s="7916">
        <v>4.8513119693741072E-2</v>
      </c>
      <c r="D12" s="7917">
        <v>4.7170914507952419</v>
      </c>
      <c r="E12" s="7918">
        <v>2.3924017081610062E-6</v>
      </c>
      <c r="F12" s="7919">
        <v>0.13375685478133903</v>
      </c>
      <c r="G12" s="7920">
        <v>0.3239247895361656</v>
      </c>
      <c r="J12" t="s">
        <v>9</v>
      </c>
      <c r="K12" s="11066">
        <v>64</v>
      </c>
      <c r="L12">
        <f t="shared" si="4"/>
        <v>0.69319389291139</v>
      </c>
      <c r="M12" s="11070">
        <f t="shared" si="5"/>
        <v>0.47037065208000628</v>
      </c>
      <c r="N12" s="11070">
        <f t="shared" si="0"/>
        <v>0.9160171337427736</v>
      </c>
      <c r="O12" s="11070"/>
      <c r="P12" s="11070">
        <f t="shared" si="1"/>
        <v>2.0000934268849671</v>
      </c>
      <c r="Q12" s="11070">
        <f t="shared" si="2"/>
        <v>1.6005873443126271</v>
      </c>
      <c r="R12" s="11070">
        <f t="shared" si="3"/>
        <v>2.4993160982329354</v>
      </c>
    </row>
    <row r="13" spans="1:18">
      <c r="A13" s="7921" t="s">
        <v>1251</v>
      </c>
      <c r="B13" s="7922">
        <v>-0.28007953127609397</v>
      </c>
      <c r="C13" s="7923">
        <v>5.3112141878796183E-2</v>
      </c>
      <c r="D13" s="7924">
        <v>-5.2733616338660481</v>
      </c>
      <c r="E13" s="7925">
        <v>1.3394725051645921E-7</v>
      </c>
      <c r="F13" s="7926">
        <v>-0.384177416500316</v>
      </c>
      <c r="G13" s="7927">
        <v>-0.17598164605187194</v>
      </c>
      <c r="J13" t="s">
        <v>10</v>
      </c>
      <c r="K13" s="11066">
        <v>57</v>
      </c>
      <c r="L13">
        <f t="shared" si="4"/>
        <v>0.24782155503817327</v>
      </c>
      <c r="M13" s="11070">
        <f t="shared" si="5"/>
        <v>1.8995466166877639E-2</v>
      </c>
      <c r="N13" s="11070">
        <f t="shared" si="0"/>
        <v>0.47664764390946868</v>
      </c>
      <c r="O13" s="11070"/>
      <c r="P13" s="11070">
        <f t="shared" si="1"/>
        <v>1.2812312825266357</v>
      </c>
      <c r="Q13" s="11070">
        <f t="shared" si="2"/>
        <v>1.0191770278283667</v>
      </c>
      <c r="R13" s="11070">
        <f t="shared" si="3"/>
        <v>1.6106658161464085</v>
      </c>
    </row>
    <row r="14" spans="1:18">
      <c r="A14" s="7928" t="s">
        <v>1252</v>
      </c>
      <c r="B14" s="7929">
        <v>0.13229262310302412</v>
      </c>
      <c r="C14" s="7930">
        <v>5.0665168562003017E-2</v>
      </c>
      <c r="D14" s="7931">
        <v>2.6111158189699313</v>
      </c>
      <c r="E14" s="7932">
        <v>9.0247324032613763E-3</v>
      </c>
      <c r="F14" s="7933">
        <v>3.299071745084721E-2</v>
      </c>
      <c r="G14" s="7934">
        <v>0.23159452875520103</v>
      </c>
      <c r="J14" t="s">
        <v>11</v>
      </c>
      <c r="K14" s="11066">
        <v>66</v>
      </c>
      <c r="L14">
        <f t="shared" si="4"/>
        <v>0.57848911798091052</v>
      </c>
      <c r="M14" s="11070">
        <f t="shared" si="5"/>
        <v>0.35058763321564979</v>
      </c>
      <c r="N14" s="11070">
        <f t="shared" si="0"/>
        <v>0.80639060274617125</v>
      </c>
      <c r="O14" s="11070"/>
      <c r="P14" s="11070">
        <f t="shared" si="1"/>
        <v>1.7833419749259081</v>
      </c>
      <c r="Q14" s="11070">
        <f t="shared" si="2"/>
        <v>1.4199016848791521</v>
      </c>
      <c r="R14" s="11070">
        <f t="shared" si="3"/>
        <v>2.2398090187514033</v>
      </c>
    </row>
    <row r="15" spans="1:18">
      <c r="A15" s="7935" t="s">
        <v>1253</v>
      </c>
      <c r="B15" s="7936">
        <v>0.11408520690683829</v>
      </c>
      <c r="C15" s="7937">
        <v>5.1191433718889692E-2</v>
      </c>
      <c r="D15" s="7938">
        <v>2.2285995647889179</v>
      </c>
      <c r="E15" s="7939">
        <v>2.5840560042696151E-2</v>
      </c>
      <c r="F15" s="7940">
        <v>1.3751840500845186E-2</v>
      </c>
      <c r="G15" s="7941">
        <v>0.2144185733128314</v>
      </c>
      <c r="J15" t="s">
        <v>12</v>
      </c>
      <c r="K15" s="11066">
        <v>61</v>
      </c>
      <c r="L15">
        <f t="shared" si="4"/>
        <v>0.60567314147160289</v>
      </c>
      <c r="M15" s="11070">
        <f t="shared" si="5"/>
        <v>0.37889096010030954</v>
      </c>
      <c r="N15" s="11070">
        <f t="shared" si="0"/>
        <v>0.83245532284289636</v>
      </c>
      <c r="O15" s="11070"/>
      <c r="P15" s="11070">
        <f t="shared" si="1"/>
        <v>1.8324853156736356</v>
      </c>
      <c r="Q15" s="11070">
        <f t="shared" si="2"/>
        <v>1.4606637564302067</v>
      </c>
      <c r="R15" s="11070">
        <f t="shared" si="3"/>
        <v>2.298956496576805</v>
      </c>
    </row>
    <row r="16" spans="1:18">
      <c r="A16" s="7942" t="s">
        <v>1254</v>
      </c>
      <c r="B16" s="7943">
        <v>6.9873883798465569E-2</v>
      </c>
      <c r="C16" s="7944">
        <v>4.8371944835628448E-2</v>
      </c>
      <c r="D16" s="7945">
        <v>1.444512599935817</v>
      </c>
      <c r="E16" s="7946">
        <v>0.14859483805486859</v>
      </c>
      <c r="F16" s="7947">
        <v>-2.4933385941524444E-2</v>
      </c>
      <c r="G16" s="7948">
        <v>0.16468115353845558</v>
      </c>
      <c r="J16" t="s">
        <v>13</v>
      </c>
      <c r="K16" s="11066">
        <v>58</v>
      </c>
      <c r="L16">
        <f t="shared" si="4"/>
        <v>0.58869668217535709</v>
      </c>
      <c r="M16" s="11070">
        <f t="shared" si="5"/>
        <v>0.3687310559587369</v>
      </c>
      <c r="N16" s="11070">
        <f t="shared" si="0"/>
        <v>0.80866230839197728</v>
      </c>
      <c r="O16" s="11070"/>
      <c r="P16" s="11070">
        <f t="shared" si="1"/>
        <v>1.801638776636258</v>
      </c>
      <c r="Q16" s="11070">
        <f t="shared" si="2"/>
        <v>1.44589868554273</v>
      </c>
      <c r="R16" s="11070">
        <f t="shared" si="3"/>
        <v>2.2449029893550363</v>
      </c>
    </row>
    <row r="17" spans="1:18">
      <c r="A17" s="7949" t="s">
        <v>1255</v>
      </c>
      <c r="B17" s="7950">
        <v>-0.30195441381497101</v>
      </c>
      <c r="C17" s="7951">
        <v>5.9704938308384303E-2</v>
      </c>
      <c r="D17" s="7952">
        <v>-5.0574445325667119</v>
      </c>
      <c r="E17" s="7953">
        <v>4.2491196132550442E-7</v>
      </c>
      <c r="F17" s="7954">
        <v>-0.41897394259859</v>
      </c>
      <c r="G17" s="7955">
        <v>-0.18493488503135203</v>
      </c>
      <c r="J17" t="s">
        <v>14</v>
      </c>
      <c r="K17" s="11066">
        <v>58</v>
      </c>
      <c r="L17">
        <f t="shared" si="4"/>
        <v>0.21686838456192048</v>
      </c>
      <c r="M17" s="11070">
        <f t="shared" si="5"/>
        <v>-2.5309500698328602E-2</v>
      </c>
      <c r="N17" s="11070">
        <f t="shared" si="0"/>
        <v>0.45904626982216967</v>
      </c>
      <c r="O17" s="11070"/>
      <c r="P17" s="11070">
        <f t="shared" si="1"/>
        <v>1.2421806012343732</v>
      </c>
      <c r="Q17" s="11070">
        <f t="shared" si="2"/>
        <v>0.97500809963745516</v>
      </c>
      <c r="R17" s="11070">
        <f t="shared" si="3"/>
        <v>1.5825639260399369</v>
      </c>
    </row>
    <row r="18" spans="1:18">
      <c r="A18" s="7956" t="s">
        <v>1256</v>
      </c>
      <c r="B18" s="7957">
        <v>-0.20692824975062341</v>
      </c>
      <c r="C18" s="7958">
        <v>5.4370168391098234E-2</v>
      </c>
      <c r="D18" s="7959">
        <v>-3.8059151897808499</v>
      </c>
      <c r="E18" s="7960">
        <v>1.4128079275618248E-4</v>
      </c>
      <c r="F18" s="7961">
        <v>-0.313491821630554</v>
      </c>
      <c r="G18" s="7962">
        <v>-0.10036467787069282</v>
      </c>
      <c r="J18" t="s">
        <v>15</v>
      </c>
      <c r="K18" s="11066">
        <v>64</v>
      </c>
      <c r="L18">
        <f t="shared" si="4"/>
        <v>0.25742482100201425</v>
      </c>
      <c r="M18" s="11070">
        <f t="shared" si="5"/>
        <v>2.3121975668113248E-2</v>
      </c>
      <c r="N18" s="11070">
        <f t="shared" si="0"/>
        <v>0.49172766633591525</v>
      </c>
      <c r="O18" s="11070"/>
      <c r="P18" s="11070">
        <f t="shared" si="1"/>
        <v>1.293594556182069</v>
      </c>
      <c r="Q18" s="11070">
        <f t="shared" si="2"/>
        <v>1.0233913607794585</v>
      </c>
      <c r="R18" s="11070">
        <f t="shared" si="3"/>
        <v>1.6351387552356913</v>
      </c>
    </row>
    <row r="19" spans="1:18">
      <c r="A19" s="7963" t="s">
        <v>1257</v>
      </c>
      <c r="B19" s="7964">
        <v>-0.2714395553567015</v>
      </c>
      <c r="C19" s="7965">
        <v>5.7923930400749821E-2</v>
      </c>
      <c r="D19" s="7966">
        <v>-4.6861384142742448</v>
      </c>
      <c r="E19" s="7967">
        <v>2.7840801368459472E-6</v>
      </c>
      <c r="F19" s="7968">
        <v>-0.38496837278517587</v>
      </c>
      <c r="G19" s="7969">
        <v>-0.15791073792822713</v>
      </c>
      <c r="J19" t="s">
        <v>16</v>
      </c>
      <c r="K19" s="11066">
        <v>67</v>
      </c>
      <c r="L19">
        <f t="shared" si="4"/>
        <v>0.16567865158380923</v>
      </c>
      <c r="M19" s="11070">
        <f t="shared" si="5"/>
        <v>-7.6879897787305751E-2</v>
      </c>
      <c r="N19" s="11070">
        <f t="shared" si="0"/>
        <v>0.408237200954924</v>
      </c>
      <c r="O19" s="11070"/>
      <c r="P19" s="11070">
        <f t="shared" si="1"/>
        <v>1.1801937873761363</v>
      </c>
      <c r="Q19" s="11070">
        <f t="shared" si="2"/>
        <v>0.92600106170466034</v>
      </c>
      <c r="R19" s="11070">
        <f t="shared" si="3"/>
        <v>1.5041639079734315</v>
      </c>
    </row>
    <row r="20" spans="1:18">
      <c r="A20" s="7970" t="s">
        <v>1258</v>
      </c>
      <c r="B20" s="7971">
        <v>0.40285447398758467</v>
      </c>
      <c r="C20" s="7972">
        <v>5.2514502308648299E-2</v>
      </c>
      <c r="D20" s="7973">
        <v>7.6712994749498176</v>
      </c>
      <c r="E20" s="7974">
        <v>1.7026249780211592E-14</v>
      </c>
      <c r="F20" s="7975">
        <v>0.29992794079658847</v>
      </c>
      <c r="G20" s="7976">
        <v>0.50578100717858088</v>
      </c>
      <c r="J20" t="s">
        <v>17</v>
      </c>
      <c r="K20" s="11066">
        <v>59</v>
      </c>
      <c r="L20">
        <f t="shared" si="4"/>
        <v>0.91259898442710052</v>
      </c>
      <c r="M20" s="11070">
        <f t="shared" si="5"/>
        <v>0.68408394192991751</v>
      </c>
      <c r="N20" s="11070">
        <f t="shared" si="0"/>
        <v>1.1411140269242837</v>
      </c>
      <c r="O20" s="11070"/>
      <c r="P20" s="11070">
        <f t="shared" si="1"/>
        <v>2.4907876466862047</v>
      </c>
      <c r="Q20" s="11070">
        <f t="shared" si="2"/>
        <v>1.9819554174372658</v>
      </c>
      <c r="R20" s="11070">
        <f t="shared" si="3"/>
        <v>3.1302536102989693</v>
      </c>
    </row>
    <row r="21" spans="1:18">
      <c r="A21" s="7977" t="s">
        <v>1259</v>
      </c>
      <c r="B21" s="7978">
        <v>-0.2870439373191867</v>
      </c>
      <c r="C21" s="7979">
        <v>5.3449869920082306E-2</v>
      </c>
      <c r="D21" s="7980">
        <v>-5.3703393057526956</v>
      </c>
      <c r="E21" s="7981">
        <v>7.8588635090481147E-8</v>
      </c>
      <c r="F21" s="7982">
        <v>-0.39180375734089878</v>
      </c>
      <c r="G21" s="7983">
        <v>-0.18228411729747462</v>
      </c>
      <c r="J21" t="s">
        <v>18</v>
      </c>
      <c r="K21" s="11066">
        <v>63</v>
      </c>
      <c r="L21">
        <f t="shared" si="4"/>
        <v>0.18638742137082653</v>
      </c>
      <c r="M21" s="11070">
        <f t="shared" si="5"/>
        <v>-4.5681519275299176E-2</v>
      </c>
      <c r="N21" s="11070">
        <f t="shared" si="0"/>
        <v>0.41845636201695235</v>
      </c>
      <c r="O21" s="11070"/>
      <c r="P21" s="11070">
        <f t="shared" si="1"/>
        <v>1.2048889697015446</v>
      </c>
      <c r="Q21" s="11070">
        <f t="shared" si="2"/>
        <v>0.95534617308703484</v>
      </c>
      <c r="R21" s="11070">
        <f t="shared" si="3"/>
        <v>1.5196140102988516</v>
      </c>
    </row>
    <row r="22" spans="1:18">
      <c r="A22" s="7984" t="s">
        <v>1260</v>
      </c>
      <c r="B22" s="7985">
        <v>-0.23018760181265557</v>
      </c>
      <c r="C22" s="7986">
        <v>4.983374682145747E-2</v>
      </c>
      <c r="D22" s="7987">
        <v>-4.6191108735484674</v>
      </c>
      <c r="E22" s="7988">
        <v>3.8538789620937091E-6</v>
      </c>
      <c r="F22" s="7989">
        <v>-0.3278599507973996</v>
      </c>
      <c r="G22" s="7990">
        <v>-0.13251525282791154</v>
      </c>
      <c r="J22" t="s">
        <v>19</v>
      </c>
      <c r="K22" s="11066">
        <v>64</v>
      </c>
      <c r="L22">
        <f t="shared" si="4"/>
        <v>0.23416546893998214</v>
      </c>
      <c r="M22" s="11070">
        <f t="shared" si="5"/>
        <v>8.7538465012676481E-3</v>
      </c>
      <c r="N22" s="11070">
        <f t="shared" si="0"/>
        <v>0.45957709137869651</v>
      </c>
      <c r="O22" s="11070"/>
      <c r="P22" s="11070">
        <f t="shared" si="1"/>
        <v>1.2638536034226462</v>
      </c>
      <c r="Q22" s="11070">
        <f t="shared" si="2"/>
        <v>1.0087922734616122</v>
      </c>
      <c r="R22" s="11070">
        <f t="shared" si="3"/>
        <v>1.583404208086642</v>
      </c>
    </row>
    <row r="23" spans="1:18">
      <c r="A23" s="7991" t="s">
        <v>1261</v>
      </c>
      <c r="B23" s="7992">
        <v>0.27420647130681347</v>
      </c>
      <c r="C23" s="7993">
        <v>4.9923363283325611E-2</v>
      </c>
      <c r="D23" s="7994">
        <v>5.4925480431002605</v>
      </c>
      <c r="E23" s="7995">
        <v>3.9617572842216864E-8</v>
      </c>
      <c r="F23" s="7996">
        <v>0.17635847728438597</v>
      </c>
      <c r="G23" s="7997">
        <v>0.37205446532924097</v>
      </c>
      <c r="J23" t="s">
        <v>20</v>
      </c>
      <c r="K23" s="11066">
        <v>77</v>
      </c>
      <c r="L23">
        <f t="shared" si="4"/>
        <v>0.62054179887356775</v>
      </c>
      <c r="M23" s="11070">
        <f t="shared" si="5"/>
        <v>0.38936254461293274</v>
      </c>
      <c r="N23" s="11070">
        <f t="shared" si="0"/>
        <v>0.85172105313420277</v>
      </c>
      <c r="O23" s="11070"/>
      <c r="P23" s="11070">
        <f t="shared" si="1"/>
        <v>1.859935479855203</v>
      </c>
      <c r="Q23" s="11070">
        <f t="shared" si="2"/>
        <v>1.4760395845403416</v>
      </c>
      <c r="R23" s="11070">
        <f t="shared" si="3"/>
        <v>2.343676975507059</v>
      </c>
    </row>
    <row r="24" spans="1:18">
      <c r="A24" s="7998" t="s">
        <v>1262</v>
      </c>
      <c r="B24" s="7999">
        <v>7.1285390765086623E-2</v>
      </c>
      <c r="C24" s="8000">
        <v>5.6783244957353408E-2</v>
      </c>
      <c r="D24" s="8001">
        <v>1.2553948056090301</v>
      </c>
      <c r="E24" s="8002">
        <v>0.20933547407002848</v>
      </c>
      <c r="F24" s="8003">
        <v>-4.0007724276641676E-2</v>
      </c>
      <c r="G24" s="8004">
        <v>0.18257850580681492</v>
      </c>
      <c r="J24" t="s">
        <v>21</v>
      </c>
      <c r="K24" s="11066">
        <v>76</v>
      </c>
      <c r="L24">
        <f t="shared" si="4"/>
        <v>0.42669900626921653</v>
      </c>
      <c r="M24" s="11070">
        <f t="shared" si="5"/>
        <v>0.18250478381883739</v>
      </c>
      <c r="N24" s="11070">
        <f t="shared" si="0"/>
        <v>0.67089322871959556</v>
      </c>
      <c r="O24" s="11070"/>
      <c r="P24" s="11070">
        <f t="shared" si="1"/>
        <v>1.532191412301446</v>
      </c>
      <c r="Q24" s="11070">
        <f t="shared" si="2"/>
        <v>1.2002198925743752</v>
      </c>
      <c r="R24" s="11070">
        <f t="shared" si="3"/>
        <v>1.9559836813693057</v>
      </c>
    </row>
    <row r="25" spans="1:18">
      <c r="A25" s="8005" t="s">
        <v>1263</v>
      </c>
      <c r="B25" s="8006">
        <v>-0.24660360998619069</v>
      </c>
      <c r="C25" s="8007">
        <v>5.0391525646117173E-2</v>
      </c>
      <c r="D25" s="8008">
        <v>-4.8937516144679831</v>
      </c>
      <c r="E25" s="8009">
        <v>9.8931687406061284E-7</v>
      </c>
      <c r="F25" s="8010">
        <v>-0.34536918537860684</v>
      </c>
      <c r="G25" s="8011">
        <v>-0.14783803459377456</v>
      </c>
      <c r="J25" t="s">
        <v>22</v>
      </c>
      <c r="K25" s="11066">
        <v>64</v>
      </c>
      <c r="L25">
        <f t="shared" si="4"/>
        <v>0.21774946076644697</v>
      </c>
      <c r="M25" s="11070">
        <f t="shared" si="5"/>
        <v>-8.7553880799395856E-3</v>
      </c>
      <c r="N25" s="11070">
        <f t="shared" si="0"/>
        <v>0.44425430961283352</v>
      </c>
      <c r="O25" s="11070"/>
      <c r="P25" s="11070">
        <f t="shared" si="1"/>
        <v>1.2432755392949475</v>
      </c>
      <c r="Q25" s="11070">
        <f t="shared" si="2"/>
        <v>0.99128282871465667</v>
      </c>
      <c r="R25" s="11070">
        <f t="shared" si="3"/>
        <v>1.559326987045073</v>
      </c>
    </row>
    <row r="26" spans="1:18">
      <c r="A26" s="8012" t="s">
        <v>1264</v>
      </c>
      <c r="B26" s="8013">
        <v>-0.22815195953952785</v>
      </c>
      <c r="C26" s="8014">
        <v>5.0569731243722708E-2</v>
      </c>
      <c r="D26" s="8015">
        <v>-4.511630849686366</v>
      </c>
      <c r="E26" s="8016">
        <v>6.4331077971846325E-6</v>
      </c>
      <c r="F26" s="8017">
        <v>-0.32726681148509429</v>
      </c>
      <c r="G26" s="8018">
        <v>-0.12903710759396145</v>
      </c>
      <c r="J26" t="s">
        <v>23</v>
      </c>
      <c r="K26" s="11066">
        <v>56</v>
      </c>
      <c r="L26">
        <f t="shared" si="4"/>
        <v>0.30882741471211506</v>
      </c>
      <c r="M26" s="11070">
        <f t="shared" si="5"/>
        <v>8.5414511949031713E-2</v>
      </c>
      <c r="N26" s="11070">
        <f t="shared" si="0"/>
        <v>0.53224031747519818</v>
      </c>
      <c r="O26" s="11070"/>
      <c r="P26" s="11070">
        <f t="shared" si="1"/>
        <v>1.3618273188609025</v>
      </c>
      <c r="Q26" s="11070">
        <f t="shared" si="2"/>
        <v>1.0891684464763527</v>
      </c>
      <c r="R26" s="11070">
        <f t="shared" si="3"/>
        <v>1.7027427230340162</v>
      </c>
    </row>
    <row r="27" spans="1:18">
      <c r="A27" s="8019" t="s">
        <v>1265</v>
      </c>
      <c r="B27" s="8020">
        <v>9.5177217948737514E-2</v>
      </c>
      <c r="C27" s="8021">
        <v>5.0006360436739519E-2</v>
      </c>
      <c r="D27" s="8022">
        <v>1.9033022423045831</v>
      </c>
      <c r="E27" s="8023">
        <v>5.7001118440755338E-2</v>
      </c>
      <c r="F27" s="8024">
        <v>-2.8334475052005786E-3</v>
      </c>
      <c r="G27" s="8025">
        <v>0.19318788340267562</v>
      </c>
      <c r="J27" t="s">
        <v>24</v>
      </c>
      <c r="K27" s="11066">
        <v>63</v>
      </c>
      <c r="L27">
        <f t="shared" si="4"/>
        <v>0.56860857663875075</v>
      </c>
      <c r="M27" s="11070">
        <f t="shared" si="5"/>
        <v>0.34328879056039907</v>
      </c>
      <c r="N27" s="11070">
        <f t="shared" si="0"/>
        <v>0.79392836271710254</v>
      </c>
      <c r="O27" s="11070"/>
      <c r="P27" s="11070">
        <f t="shared" si="1"/>
        <v>1.7658083542904466</v>
      </c>
      <c r="Q27" s="11070">
        <f t="shared" si="2"/>
        <v>1.4095757753308902</v>
      </c>
      <c r="R27" s="11070">
        <f t="shared" si="3"/>
        <v>2.2120691903562144</v>
      </c>
    </row>
    <row r="28" spans="1:18">
      <c r="A28" s="8026" t="s">
        <v>1266</v>
      </c>
      <c r="B28" s="8027">
        <v>-0.23246109115873789</v>
      </c>
      <c r="C28" s="8028">
        <v>5.6566400626656986E-2</v>
      </c>
      <c r="D28" s="8029">
        <v>-4.1095259479739692</v>
      </c>
      <c r="E28" s="8030">
        <v>3.9647216556268403E-5</v>
      </c>
      <c r="F28" s="8031">
        <v>-0.34332919912204951</v>
      </c>
      <c r="G28" s="8032">
        <v>-0.12159298319542627</v>
      </c>
      <c r="J28" t="s">
        <v>25</v>
      </c>
      <c r="K28" s="11066">
        <v>65</v>
      </c>
      <c r="L28">
        <f t="shared" si="4"/>
        <v>0.22281369165652409</v>
      </c>
      <c r="M28" s="11070">
        <f t="shared" si="5"/>
        <v>-1.6223842590314619E-2</v>
      </c>
      <c r="N28" s="11070">
        <f t="shared" si="0"/>
        <v>0.46185122590336292</v>
      </c>
      <c r="O28" s="11070"/>
      <c r="P28" s="11070">
        <f t="shared" si="1"/>
        <v>1.2495877434250373</v>
      </c>
      <c r="Q28" s="11070">
        <f t="shared" si="2"/>
        <v>0.9839070551000233</v>
      </c>
      <c r="R28" s="11070">
        <f t="shared" si="3"/>
        <v>1.5870091798044268</v>
      </c>
    </row>
    <row r="29" spans="1:18">
      <c r="A29" s="8033" t="s">
        <v>1267</v>
      </c>
      <c r="B29" s="8034">
        <v>2.7503391373675454E-2</v>
      </c>
      <c r="C29" s="8035">
        <v>5.0015128384683215E-2</v>
      </c>
      <c r="D29" s="8036">
        <v>0.54990144506153416</v>
      </c>
      <c r="E29" s="8037">
        <v>0.58238697302974562</v>
      </c>
      <c r="F29" s="8038">
        <v>-7.0524458942450602E-2</v>
      </c>
      <c r="G29" s="8039">
        <v>0.12553124168980151</v>
      </c>
      <c r="J29" t="s">
        <v>26</v>
      </c>
      <c r="K29" s="11066">
        <v>83</v>
      </c>
      <c r="L29">
        <f t="shared" si="4"/>
        <v>0.3193689913161758</v>
      </c>
      <c r="M29" s="11070">
        <f t="shared" si="5"/>
        <v>8.5428963784501932E-2</v>
      </c>
      <c r="N29" s="11070">
        <f t="shared" si="0"/>
        <v>0.55330901884784955</v>
      </c>
      <c r="O29" s="11070"/>
      <c r="P29" s="11070">
        <f t="shared" si="1"/>
        <v>1.3762590588670975</v>
      </c>
      <c r="Q29" s="11070">
        <f t="shared" si="2"/>
        <v>1.0891841870732806</v>
      </c>
      <c r="R29" s="11070">
        <f t="shared" si="3"/>
        <v>1.7389978844655354</v>
      </c>
    </row>
    <row r="30" spans="1:18">
      <c r="A30" s="8040" t="s">
        <v>1268</v>
      </c>
      <c r="B30" s="8041">
        <v>-9.8384686412460301E-2</v>
      </c>
      <c r="C30" s="8042">
        <v>5.3638373822011767E-2</v>
      </c>
      <c r="D30" s="8043">
        <v>-1.8342220205804567</v>
      </c>
      <c r="E30" s="8044">
        <v>6.662104395716377E-2</v>
      </c>
      <c r="F30" s="8045">
        <v>-0.20351396729289939</v>
      </c>
      <c r="G30" s="8046">
        <v>6.7445944679788011E-3</v>
      </c>
      <c r="J30" t="s">
        <v>27</v>
      </c>
      <c r="K30" s="11066">
        <v>85</v>
      </c>
      <c r="L30">
        <f t="shared" si="4"/>
        <v>0.17532433765528865</v>
      </c>
      <c r="M30" s="11070">
        <f t="shared" si="5"/>
        <v>-6.6577426099811321E-2</v>
      </c>
      <c r="N30" s="11070">
        <f t="shared" si="0"/>
        <v>0.41722610141038896</v>
      </c>
      <c r="O30" s="11070"/>
      <c r="P30" s="11070">
        <f t="shared" si="1"/>
        <v>1.1916326452804222</v>
      </c>
      <c r="Q30" s="11070">
        <f t="shared" si="2"/>
        <v>0.93559047393050199</v>
      </c>
      <c r="R30" s="11070">
        <f t="shared" si="3"/>
        <v>1.5177456385725205</v>
      </c>
    </row>
    <row r="31" spans="1:18">
      <c r="A31" s="8047" t="s">
        <v>1269</v>
      </c>
      <c r="B31" s="8048">
        <v>9.5238308264391655E-2</v>
      </c>
      <c r="C31" s="8049">
        <v>6.0955055981924695E-2</v>
      </c>
      <c r="D31" s="8050">
        <v>1.5624349240632827</v>
      </c>
      <c r="E31" s="8051">
        <v>0.11818556513065986</v>
      </c>
      <c r="F31" s="8052">
        <v>-2.4231406135803518E-2</v>
      </c>
      <c r="G31" s="8053">
        <v>0.21470802266458683</v>
      </c>
      <c r="J31" t="s">
        <v>28</v>
      </c>
      <c r="K31" s="11066">
        <v>63</v>
      </c>
      <c r="L31">
        <f t="shared" si="4"/>
        <v>0.56866966695440491</v>
      </c>
      <c r="M31" s="11070">
        <f t="shared" si="5"/>
        <v>0.32189083192979606</v>
      </c>
      <c r="N31" s="11070">
        <f t="shared" si="0"/>
        <v>0.81544850197901386</v>
      </c>
      <c r="O31" s="11070"/>
      <c r="P31" s="11070">
        <f t="shared" si="1"/>
        <v>1.7659162313752839</v>
      </c>
      <c r="Q31" s="11070">
        <f t="shared" si="2"/>
        <v>1.3797341448213563</v>
      </c>
      <c r="R31" s="11070">
        <f t="shared" si="3"/>
        <v>2.2601891443648037</v>
      </c>
    </row>
    <row r="32" spans="1:18">
      <c r="A32" s="8054" t="s">
        <v>1270</v>
      </c>
      <c r="B32" s="8055">
        <v>-0.40776290453013259</v>
      </c>
      <c r="C32" s="8056">
        <v>5.2973116472608876E-2</v>
      </c>
      <c r="D32" s="8057">
        <v>-7.6975441824529423</v>
      </c>
      <c r="E32" s="8058">
        <v>1.3870613695129612E-14</v>
      </c>
      <c r="F32" s="8059">
        <v>-0.5115883049652914</v>
      </c>
      <c r="G32" s="8060">
        <v>-0.30393750409497372</v>
      </c>
      <c r="J32" t="s">
        <v>29</v>
      </c>
      <c r="K32" s="11066">
        <v>57</v>
      </c>
      <c r="L32">
        <f t="shared" si="4"/>
        <v>0.12013818178413471</v>
      </c>
      <c r="M32" s="11070">
        <f t="shared" si="5"/>
        <v>-0.10841542229809775</v>
      </c>
      <c r="N32" s="11070">
        <f t="shared" si="0"/>
        <v>0.34869178586636695</v>
      </c>
      <c r="O32" s="11070"/>
      <c r="P32" s="11070">
        <f t="shared" si="1"/>
        <v>1.1276526618707572</v>
      </c>
      <c r="Q32" s="11070">
        <f t="shared" si="2"/>
        <v>0.89725477935511444</v>
      </c>
      <c r="R32" s="11070">
        <f t="shared" si="3"/>
        <v>1.4172123181535392</v>
      </c>
    </row>
    <row r="33" spans="1:18">
      <c r="A33" s="8061" t="s">
        <v>1271</v>
      </c>
      <c r="B33" s="8062">
        <v>-0.32261217062566794</v>
      </c>
      <c r="C33" s="8063">
        <v>5.2019094890370432E-2</v>
      </c>
      <c r="D33" s="8064">
        <v>-6.2018028438512607</v>
      </c>
      <c r="E33" s="8065">
        <v>5.5819979948068178E-10</v>
      </c>
      <c r="F33" s="8066">
        <v>-0.42456772311916552</v>
      </c>
      <c r="G33" s="8067">
        <v>-0.22065661813217036</v>
      </c>
      <c r="J33" t="s">
        <v>30</v>
      </c>
      <c r="K33" s="11066">
        <v>55</v>
      </c>
      <c r="L33">
        <f t="shared" si="4"/>
        <v>0.22344549156335058</v>
      </c>
      <c r="M33" s="11070">
        <f t="shared" si="5"/>
        <v>-2.3779589181072147E-3</v>
      </c>
      <c r="N33" s="11070">
        <f t="shared" si="0"/>
        <v>0.44926894204480816</v>
      </c>
      <c r="O33" s="11070"/>
      <c r="P33" s="11070">
        <f t="shared" si="1"/>
        <v>1.2503774822971077</v>
      </c>
      <c r="Q33" s="11070">
        <f t="shared" si="2"/>
        <v>0.99762486618642965</v>
      </c>
      <c r="R33" s="11070">
        <f t="shared" si="3"/>
        <v>1.5671660773775129</v>
      </c>
    </row>
    <row r="34" spans="1:18">
      <c r="A34" s="8068" t="s">
        <v>1272</v>
      </c>
      <c r="B34" s="8069">
        <v>-0.23132015512240831</v>
      </c>
      <c r="C34" s="8070">
        <v>5.7059680421796981E-2</v>
      </c>
      <c r="D34" s="8071">
        <v>-4.0540036924925236</v>
      </c>
      <c r="E34" s="8072">
        <v>5.03484209248054E-5</v>
      </c>
      <c r="F34" s="8073">
        <v>-0.34315507371849563</v>
      </c>
      <c r="G34" s="8074">
        <v>-0.119485236526321</v>
      </c>
      <c r="J34" t="s">
        <v>31</v>
      </c>
      <c r="K34" s="11066">
        <v>60</v>
      </c>
      <c r="L34">
        <f t="shared" si="4"/>
        <v>0.26934606737973188</v>
      </c>
      <c r="M34" s="11070">
        <f t="shared" si="5"/>
        <v>3.1492486647901052E-2</v>
      </c>
      <c r="N34" s="11070">
        <f t="shared" si="0"/>
        <v>0.50719964811156282</v>
      </c>
      <c r="O34" s="11070"/>
      <c r="P34" s="11070">
        <f t="shared" si="1"/>
        <v>1.3091081022751334</v>
      </c>
      <c r="Q34" s="11070">
        <f t="shared" si="2"/>
        <v>1.0319936218350729</v>
      </c>
      <c r="R34" s="11070">
        <f t="shared" si="3"/>
        <v>1.6606343170949218</v>
      </c>
    </row>
    <row r="35" spans="1:18">
      <c r="A35" s="8075" t="s">
        <v>1273</v>
      </c>
      <c r="B35" s="8076">
        <v>2.6211674330767535E-3</v>
      </c>
      <c r="C35" s="8077">
        <v>5.1354316995860239E-2</v>
      </c>
      <c r="D35" s="8078">
        <v>5.1040839142852401E-2</v>
      </c>
      <c r="E35" s="8079">
        <v>0.95929297801122626</v>
      </c>
      <c r="F35" s="8080">
        <v>-9.8031444329462494E-2</v>
      </c>
      <c r="G35" s="8081">
        <v>0.10327377919561599</v>
      </c>
      <c r="J35" t="s">
        <v>32</v>
      </c>
      <c r="K35" s="11066">
        <v>68</v>
      </c>
      <c r="L35">
        <f t="shared" si="4"/>
        <v>0.43066108643621182</v>
      </c>
      <c r="M35" s="11070">
        <f t="shared" si="5"/>
        <v>0.20054858990147528</v>
      </c>
      <c r="N35" s="11070">
        <f t="shared" si="0"/>
        <v>0.66077358297094824</v>
      </c>
      <c r="O35" s="11070"/>
      <c r="P35" s="11070">
        <f t="shared" si="1"/>
        <v>1.5382741196379828</v>
      </c>
      <c r="Q35" s="11070">
        <f t="shared" si="2"/>
        <v>1.2220729912036612</v>
      </c>
      <c r="R35" s="11070">
        <f t="shared" si="3"/>
        <v>1.936289635873037</v>
      </c>
    </row>
    <row r="36" spans="1:18">
      <c r="A36" s="8082" t="s">
        <v>1274</v>
      </c>
      <c r="B36" s="8083">
        <v>-0.17713721240993258</v>
      </c>
      <c r="C36" s="8084">
        <v>6.5108687927422179E-2</v>
      </c>
      <c r="D36" s="8085">
        <v>-2.7206386436076029</v>
      </c>
      <c r="E36" s="8086">
        <v>6.5155942787635439E-3</v>
      </c>
      <c r="F36" s="8087">
        <v>-0.30474789582833783</v>
      </c>
      <c r="G36" s="8088">
        <v>-4.9526528991527291E-2</v>
      </c>
      <c r="J36" t="s">
        <v>33</v>
      </c>
      <c r="K36" s="11066">
        <v>54</v>
      </c>
      <c r="L36">
        <f t="shared" si="4"/>
        <v>0.37799873771646153</v>
      </c>
      <c r="M36" s="11070">
        <f t="shared" si="5"/>
        <v>0.12695030913965288</v>
      </c>
      <c r="N36" s="11070">
        <f t="shared" si="0"/>
        <v>0.62904716629327029</v>
      </c>
      <c r="O36" s="11070"/>
      <c r="P36" s="11070">
        <f t="shared" ref="P36:P65" si="6">EXP(L36)</f>
        <v>1.4593611007471399</v>
      </c>
      <c r="Q36" s="11070">
        <f t="shared" ref="Q36:Q65" si="7">EXP(M36)</f>
        <v>1.1353605993347724</v>
      </c>
      <c r="R36" s="11070">
        <f t="shared" ref="R36:R65" si="8">EXP(N36)</f>
        <v>1.8758223806795418</v>
      </c>
    </row>
    <row r="37" spans="1:18">
      <c r="A37" s="8089" t="s">
        <v>1275</v>
      </c>
      <c r="B37" s="8090">
        <v>-1.8500726755670296E-2</v>
      </c>
      <c r="C37" s="8091">
        <v>5.1199228578510489E-2</v>
      </c>
      <c r="D37" s="8092">
        <v>-0.36134776381055639</v>
      </c>
      <c r="E37" s="8093">
        <v>0.71783949197558605</v>
      </c>
      <c r="F37" s="8094">
        <v>-0.11884937080578471</v>
      </c>
      <c r="G37" s="8095">
        <v>8.1847917294444114E-2</v>
      </c>
      <c r="J37" t="s">
        <v>34</v>
      </c>
      <c r="K37" s="11066">
        <v>59</v>
      </c>
      <c r="L37">
        <f t="shared" si="4"/>
        <v>0.49124378368384558</v>
      </c>
      <c r="M37" s="11070">
        <f t="shared" si="5"/>
        <v>0.26530663032754431</v>
      </c>
      <c r="N37" s="11070">
        <f t="shared" si="0"/>
        <v>0.71718093704014696</v>
      </c>
      <c r="O37" s="11070"/>
      <c r="P37" s="11070">
        <f t="shared" si="6"/>
        <v>1.6343477313551069</v>
      </c>
      <c r="Q37" s="11070">
        <f t="shared" si="7"/>
        <v>1.303830708527363</v>
      </c>
      <c r="R37" s="11070">
        <f t="shared" si="8"/>
        <v>2.0486497898201081</v>
      </c>
    </row>
    <row r="38" spans="1:18">
      <c r="A38" s="8096" t="s">
        <v>1276</v>
      </c>
      <c r="B38" s="8097">
        <v>-7.996356177304681E-2</v>
      </c>
      <c r="C38" s="8098">
        <v>5.4471634029413261E-2</v>
      </c>
      <c r="D38" s="8099">
        <v>-1.4679853688594797</v>
      </c>
      <c r="E38" s="8100">
        <v>0.14210819725028104</v>
      </c>
      <c r="F38" s="8101">
        <v>-0.18672600264974321</v>
      </c>
      <c r="G38" s="8102">
        <v>2.67988791036496E-2</v>
      </c>
      <c r="J38" t="s">
        <v>35</v>
      </c>
      <c r="K38" s="11066">
        <v>54</v>
      </c>
      <c r="L38">
        <f t="shared" si="4"/>
        <v>0.47517238835334741</v>
      </c>
      <c r="M38" s="11070">
        <f t="shared" si="5"/>
        <v>0.24497220231824746</v>
      </c>
      <c r="N38" s="11070">
        <f t="shared" si="0"/>
        <v>0.70537257438844714</v>
      </c>
      <c r="O38" s="11070"/>
      <c r="P38" s="11070">
        <f t="shared" si="6"/>
        <v>1.6082914243000972</v>
      </c>
      <c r="Q38" s="11070">
        <f t="shared" si="7"/>
        <v>1.2775857987878334</v>
      </c>
      <c r="R38" s="11070">
        <f t="shared" si="8"/>
        <v>2.024600858847514</v>
      </c>
    </row>
    <row r="39" spans="1:18">
      <c r="A39" s="8103" t="s">
        <v>1277</v>
      </c>
      <c r="B39" s="8104">
        <v>-9.01474594593938E-2</v>
      </c>
      <c r="C39" s="8105">
        <v>5.3133237191057614E-2</v>
      </c>
      <c r="D39" s="8106">
        <v>-1.6966302869000747</v>
      </c>
      <c r="E39" s="8107">
        <v>8.9766580071144436E-2</v>
      </c>
      <c r="F39" s="8108">
        <v>-0.19428669073589086</v>
      </c>
      <c r="G39" s="8109">
        <v>1.399177181710326E-2</v>
      </c>
      <c r="J39" t="s">
        <v>36</v>
      </c>
      <c r="K39" s="11066">
        <v>71</v>
      </c>
      <c r="L39">
        <f t="shared" si="4"/>
        <v>0.31065759573161422</v>
      </c>
      <c r="M39" s="11070">
        <f t="shared" si="5"/>
        <v>7.5768021194249968E-2</v>
      </c>
      <c r="N39" s="11070">
        <f t="shared" si="0"/>
        <v>0.5455471702689787</v>
      </c>
      <c r="O39" s="11070"/>
      <c r="P39" s="11070">
        <f t="shared" si="6"/>
        <v>1.36432199152666</v>
      </c>
      <c r="Q39" s="11070">
        <f t="shared" si="7"/>
        <v>1.0787123067373727</v>
      </c>
      <c r="R39" s="11070">
        <f t="shared" si="8"/>
        <v>1.7255522950258222</v>
      </c>
    </row>
    <row r="40" spans="1:18">
      <c r="A40" s="8110" t="s">
        <v>1278</v>
      </c>
      <c r="B40" s="8111">
        <v>-0.48700010472997535</v>
      </c>
      <c r="C40" s="8112">
        <v>5.7076126465291491E-2</v>
      </c>
      <c r="D40" s="8113">
        <v>-8.5324659343539118</v>
      </c>
      <c r="E40" s="8114">
        <v>1.4326074315436972E-17</v>
      </c>
      <c r="F40" s="8115">
        <v>-0.59886725697900012</v>
      </c>
      <c r="G40" s="8116">
        <v>-0.37513295248095063</v>
      </c>
      <c r="J40" t="s">
        <v>1754</v>
      </c>
      <c r="K40" s="11066">
        <v>55</v>
      </c>
      <c r="L40">
        <f t="shared" si="4"/>
        <v>5.9057557459043064E-2</v>
      </c>
      <c r="M40" s="11070">
        <f t="shared" si="5"/>
        <v>-0.17667749277794176</v>
      </c>
      <c r="N40" s="11070">
        <f t="shared" si="0"/>
        <v>0.29479260769602789</v>
      </c>
      <c r="O40" s="11070"/>
      <c r="P40" s="11070">
        <f t="shared" si="6"/>
        <v>1.0608362980247661</v>
      </c>
      <c r="Q40" s="11070">
        <f t="shared" si="7"/>
        <v>0.83805001812779922</v>
      </c>
      <c r="R40" s="11070">
        <f t="shared" si="8"/>
        <v>1.3428478334992116</v>
      </c>
    </row>
    <row r="41" spans="1:18">
      <c r="A41" s="8117" t="s">
        <v>1279</v>
      </c>
      <c r="B41" s="8118">
        <v>-0.25572449306103751</v>
      </c>
      <c r="C41" s="8119">
        <v>4.8496283965233228E-2</v>
      </c>
      <c r="D41" s="8120">
        <v>-5.2730739791190038</v>
      </c>
      <c r="E41" s="8121">
        <v>1.3415745215349595E-7</v>
      </c>
      <c r="F41" s="8122">
        <v>-0.35077546301692197</v>
      </c>
      <c r="G41" s="8123">
        <v>-0.16067352310515307</v>
      </c>
      <c r="J41" t="s">
        <v>1755</v>
      </c>
      <c r="K41" s="11066">
        <v>55</v>
      </c>
      <c r="L41">
        <f t="shared" si="4"/>
        <v>0.29033316912798091</v>
      </c>
      <c r="M41" s="11070">
        <f t="shared" si="5"/>
        <v>7.1414301184136386E-2</v>
      </c>
      <c r="N41" s="11070">
        <f t="shared" si="0"/>
        <v>0.50925203707182554</v>
      </c>
      <c r="O41" s="11070"/>
      <c r="P41" s="11070">
        <f t="shared" si="6"/>
        <v>1.3368728185873453</v>
      </c>
      <c r="Q41" s="11070">
        <f t="shared" si="7"/>
        <v>1.0740261039919046</v>
      </c>
      <c r="R41" s="11070">
        <f t="shared" si="8"/>
        <v>1.6640460845736993</v>
      </c>
    </row>
    <row r="42" spans="1:18">
      <c r="A42" s="8124" t="s">
        <v>1280</v>
      </c>
      <c r="B42" s="8125">
        <v>-5.789876169692143E-2</v>
      </c>
      <c r="C42" s="8126">
        <v>5.0176252692456014E-2</v>
      </c>
      <c r="D42" s="8127">
        <v>-1.153907647344627</v>
      </c>
      <c r="E42" s="8128">
        <v>0.24853803359302515</v>
      </c>
      <c r="F42" s="8129">
        <v>-0.15624240985331611</v>
      </c>
      <c r="G42" s="8130">
        <v>4.0444886459473264E-2</v>
      </c>
      <c r="J42" t="s">
        <v>39</v>
      </c>
      <c r="K42" s="11066">
        <v>71</v>
      </c>
      <c r="L42">
        <f t="shared" si="4"/>
        <v>0.34290629349408663</v>
      </c>
      <c r="M42" s="11070">
        <f t="shared" si="5"/>
        <v>0.11381230207682469</v>
      </c>
      <c r="N42" s="11070">
        <f t="shared" si="0"/>
        <v>0.57200028491134869</v>
      </c>
      <c r="O42" s="11070"/>
      <c r="P42" s="11070">
        <f t="shared" si="6"/>
        <v>1.4090367198322267</v>
      </c>
      <c r="Q42" s="11070">
        <f t="shared" si="7"/>
        <v>1.1205417817790175</v>
      </c>
      <c r="R42" s="11070">
        <f t="shared" si="8"/>
        <v>1.7718076292376035</v>
      </c>
    </row>
    <row r="43" spans="1:18">
      <c r="A43" s="8131" t="s">
        <v>1281</v>
      </c>
      <c r="B43" s="8132">
        <v>-7.8844379595608333E-2</v>
      </c>
      <c r="C43" s="8133">
        <v>5.8742648559127614E-2</v>
      </c>
      <c r="D43" s="8134">
        <v>-1.3421999438150505</v>
      </c>
      <c r="E43" s="8135">
        <v>0.17953117470591823</v>
      </c>
      <c r="F43" s="8136">
        <v>-0.19397785512799215</v>
      </c>
      <c r="G43" s="8137">
        <v>3.628909593677547E-2</v>
      </c>
      <c r="J43" t="s">
        <v>40</v>
      </c>
      <c r="K43" s="11066">
        <v>51</v>
      </c>
      <c r="L43">
        <f t="shared" si="4"/>
        <v>0.50352643434291278</v>
      </c>
      <c r="M43" s="11070">
        <f t="shared" si="5"/>
        <v>0.26624567214079564</v>
      </c>
      <c r="N43" s="11070">
        <f t="shared" si="0"/>
        <v>0.7408071965450298</v>
      </c>
      <c r="O43" s="11070"/>
      <c r="P43" s="11070">
        <f t="shared" si="6"/>
        <v>1.6545456416059481</v>
      </c>
      <c r="Q43" s="11070">
        <f t="shared" si="7"/>
        <v>1.3050556351187035</v>
      </c>
      <c r="R43" s="11070">
        <f t="shared" si="8"/>
        <v>2.0976280294044649</v>
      </c>
    </row>
    <row r="44" spans="1:18">
      <c r="A44" s="8138" t="s">
        <v>1282</v>
      </c>
      <c r="B44" s="8139">
        <v>0.11697631534876626</v>
      </c>
      <c r="C44" s="8140">
        <v>7.5154605012903289E-2</v>
      </c>
      <c r="D44" s="8141">
        <v>1.5564756854045418</v>
      </c>
      <c r="E44" s="8142">
        <v>0.11959502008645007</v>
      </c>
      <c r="F44" s="8143">
        <v>-3.0324003748857575E-2</v>
      </c>
      <c r="G44" s="8144">
        <v>0.2642766344463901</v>
      </c>
      <c r="J44" t="s">
        <v>41</v>
      </c>
      <c r="K44" s="11066">
        <v>41</v>
      </c>
      <c r="L44">
        <f t="shared" si="4"/>
        <v>0.79013000866104388</v>
      </c>
      <c r="M44" s="11070">
        <f t="shared" si="5"/>
        <v>0.52498393118925368</v>
      </c>
      <c r="N44" s="11070">
        <f t="shared" si="0"/>
        <v>1.0552760861328339</v>
      </c>
      <c r="O44" s="11070"/>
      <c r="P44" s="11070">
        <f t="shared" si="6"/>
        <v>2.2036829054970508</v>
      </c>
      <c r="Q44" s="11070">
        <f t="shared" si="7"/>
        <v>1.6904316849340251</v>
      </c>
      <c r="R44" s="11070">
        <f t="shared" si="8"/>
        <v>2.8727681758813302</v>
      </c>
    </row>
    <row r="45" spans="1:18">
      <c r="A45" s="8145" t="s">
        <v>1283</v>
      </c>
      <c r="B45" s="8146">
        <v>0.30283387419381769</v>
      </c>
      <c r="C45" s="8147">
        <v>5.2391675232765215E-2</v>
      </c>
      <c r="D45" s="8148">
        <v>5.7801907048856584</v>
      </c>
      <c r="E45" s="8149">
        <v>7.461599612231929E-9</v>
      </c>
      <c r="F45" s="8150">
        <v>0.20014807764787873</v>
      </c>
      <c r="G45" s="8151">
        <v>0.40551967073975664</v>
      </c>
      <c r="J45" t="s">
        <v>42</v>
      </c>
      <c r="K45" s="11066">
        <v>60</v>
      </c>
      <c r="L45">
        <f t="shared" si="4"/>
        <v>0.8035000966959579</v>
      </c>
      <c r="M45" s="11070">
        <f t="shared" si="5"/>
        <v>0.57479563801427536</v>
      </c>
      <c r="N45" s="11070">
        <f t="shared" si="0"/>
        <v>1.0322045553776404</v>
      </c>
      <c r="O45" s="11070"/>
      <c r="P45" s="11070">
        <f t="shared" si="6"/>
        <v>2.2333441850529927</v>
      </c>
      <c r="Q45" s="11070">
        <f t="shared" si="7"/>
        <v>1.7767673860980193</v>
      </c>
      <c r="R45" s="11070">
        <f t="shared" si="8"/>
        <v>2.8072477511329401</v>
      </c>
    </row>
    <row r="46" spans="1:18">
      <c r="A46" s="8152" t="s">
        <v>1284</v>
      </c>
      <c r="B46" s="8153">
        <v>-9.8041052515635954E-2</v>
      </c>
      <c r="C46" s="8154">
        <v>5.0958909539776602E-2</v>
      </c>
      <c r="D46" s="8155">
        <v>-1.9239236749975743</v>
      </c>
      <c r="E46" s="8156">
        <v>5.4364151185269979E-2</v>
      </c>
      <c r="F46" s="8157">
        <v>-0.19791867990503265</v>
      </c>
      <c r="G46" s="8158">
        <v>1.8365748737607518E-3</v>
      </c>
      <c r="J46" t="s">
        <v>43</v>
      </c>
      <c r="K46" s="11066">
        <v>63</v>
      </c>
      <c r="L46">
        <f t="shared" si="4"/>
        <v>0.3753903061743773</v>
      </c>
      <c r="M46" s="11070">
        <f t="shared" si="5"/>
        <v>0.14820355816056696</v>
      </c>
      <c r="N46" s="11070">
        <f t="shared" si="0"/>
        <v>0.60257705418818774</v>
      </c>
      <c r="O46" s="11070"/>
      <c r="P46" s="11070">
        <f t="shared" si="6"/>
        <v>1.4555594175913158</v>
      </c>
      <c r="Q46" s="11070">
        <f t="shared" si="7"/>
        <v>1.1597489486996859</v>
      </c>
      <c r="R46" s="11070">
        <f t="shared" si="8"/>
        <v>1.8268205550125405</v>
      </c>
    </row>
    <row r="47" spans="1:18">
      <c r="A47" s="8159" t="s">
        <v>1285</v>
      </c>
      <c r="B47" s="8160">
        <v>9.3951928086756425E-2</v>
      </c>
      <c r="C47" s="8161">
        <v>4.9916046034203645E-2</v>
      </c>
      <c r="D47" s="8162">
        <v>1.8821989230152236</v>
      </c>
      <c r="E47" s="8163">
        <v>5.9809011843781006E-2</v>
      </c>
      <c r="F47" s="8164">
        <v>-3.8817243909261001E-3</v>
      </c>
      <c r="G47" s="8165">
        <v>0.19178558056443895</v>
      </c>
      <c r="J47" t="s">
        <v>44</v>
      </c>
      <c r="K47" s="11066">
        <v>64</v>
      </c>
      <c r="L47">
        <f t="shared" si="4"/>
        <v>0.55830499883939411</v>
      </c>
      <c r="M47" s="11070">
        <f t="shared" si="5"/>
        <v>0.33273207290774121</v>
      </c>
      <c r="N47" s="11070">
        <f t="shared" si="0"/>
        <v>0.78387792477104701</v>
      </c>
      <c r="O47" s="11070"/>
      <c r="P47" s="11070">
        <f t="shared" si="6"/>
        <v>1.7477076218223337</v>
      </c>
      <c r="Q47" s="11070">
        <f t="shared" si="7"/>
        <v>1.3947735507816534</v>
      </c>
      <c r="R47" s="11070">
        <f t="shared" si="8"/>
        <v>2.1899482748752281</v>
      </c>
    </row>
    <row r="48" spans="1:18">
      <c r="A48" s="8166" t="s">
        <v>1286</v>
      </c>
      <c r="B48" s="8167">
        <v>-1.8989101488505928E-2</v>
      </c>
      <c r="C48" s="8168">
        <v>7.4014337779339634E-2</v>
      </c>
      <c r="D48" s="8169">
        <v>-0.25655977015046061</v>
      </c>
      <c r="E48" s="8170">
        <v>0.79751863439525916</v>
      </c>
      <c r="F48" s="8171">
        <v>-0.16405453787559388</v>
      </c>
      <c r="G48" s="8172">
        <v>0.126076334898582</v>
      </c>
      <c r="J48" t="s">
        <v>45</v>
      </c>
      <c r="K48" s="11066">
        <v>66</v>
      </c>
      <c r="L48">
        <f t="shared" si="4"/>
        <v>0.42720739338938041</v>
      </c>
      <c r="M48" s="11070">
        <f t="shared" si="5"/>
        <v>0.15354237788920866</v>
      </c>
      <c r="N48" s="11070">
        <f t="shared" si="0"/>
        <v>0.70087240888955216</v>
      </c>
      <c r="O48" s="11070"/>
      <c r="P48" s="11070">
        <f t="shared" si="6"/>
        <v>1.5329705567177974</v>
      </c>
      <c r="Q48" s="11070">
        <f t="shared" si="7"/>
        <v>1.1659571968800757</v>
      </c>
      <c r="R48" s="11070">
        <f t="shared" si="8"/>
        <v>2.0155102897875778</v>
      </c>
    </row>
    <row r="49" spans="1:18">
      <c r="A49" s="8173" t="s">
        <v>1287</v>
      </c>
      <c r="B49" s="8174">
        <v>-4.8259350200279279E-2</v>
      </c>
      <c r="C49" s="8175">
        <v>4.7207514500407069E-2</v>
      </c>
      <c r="D49" s="8176">
        <v>-1.0222811073830871</v>
      </c>
      <c r="E49" s="8177">
        <v>0.30664787239601898</v>
      </c>
      <c r="F49" s="8178">
        <v>-0.14078437842072949</v>
      </c>
      <c r="G49" s="8179">
        <v>4.426567802017093E-2</v>
      </c>
      <c r="J49" t="s">
        <v>46</v>
      </c>
      <c r="K49" s="11066">
        <v>63</v>
      </c>
      <c r="L49">
        <f t="shared" si="4"/>
        <v>0.42517200848973402</v>
      </c>
      <c r="M49" s="11070">
        <f t="shared" si="5"/>
        <v>0.20533785964487006</v>
      </c>
      <c r="N49" s="11070">
        <f t="shared" si="0"/>
        <v>0.64500615733459787</v>
      </c>
      <c r="O49" s="11070"/>
      <c r="P49" s="11070">
        <f t="shared" si="6"/>
        <v>1.5298535448306092</v>
      </c>
      <c r="Q49" s="11070">
        <f t="shared" si="7"/>
        <v>1.227939866214051</v>
      </c>
      <c r="R49" s="11070">
        <f t="shared" si="8"/>
        <v>1.9059987651079318</v>
      </c>
    </row>
    <row r="50" spans="1:18">
      <c r="A50" s="8180" t="s">
        <v>1288</v>
      </c>
      <c r="B50" s="8181">
        <v>0.1301390764666048</v>
      </c>
      <c r="C50" s="8182">
        <v>5.0241537635595135E-2</v>
      </c>
      <c r="D50" s="8183">
        <v>2.5902685823533362</v>
      </c>
      <c r="E50" s="8184">
        <v>9.5901076896959432E-3</v>
      </c>
      <c r="F50" s="8185">
        <v>3.1667472172924691E-2</v>
      </c>
      <c r="G50" s="8186">
        <v>0.2286106807602849</v>
      </c>
      <c r="J50" t="s">
        <v>1756</v>
      </c>
      <c r="K50" s="11066">
        <v>63</v>
      </c>
      <c r="L50">
        <f t="shared" si="4"/>
        <v>0.60357043515661812</v>
      </c>
      <c r="M50" s="11070">
        <f t="shared" si="5"/>
        <v>0.37778971023852426</v>
      </c>
      <c r="N50" s="11070">
        <f t="shared" si="0"/>
        <v>0.82935116007471188</v>
      </c>
      <c r="O50" s="11070"/>
      <c r="P50" s="11070">
        <f t="shared" si="6"/>
        <v>1.8286361854416782</v>
      </c>
      <c r="Q50" s="11070">
        <f t="shared" si="7"/>
        <v>1.4590560860561872</v>
      </c>
      <c r="R50" s="11070">
        <f t="shared" si="8"/>
        <v>2.2918312261355522</v>
      </c>
    </row>
    <row r="51" spans="1:18">
      <c r="A51" s="8187" t="s">
        <v>1289</v>
      </c>
      <c r="B51" s="8188">
        <v>-6.2994931147856079E-2</v>
      </c>
      <c r="C51" s="8189">
        <v>5.2584450374876829E-2</v>
      </c>
      <c r="D51" s="8190">
        <v>-1.1979764112539444</v>
      </c>
      <c r="E51" s="8191">
        <v>0.2309262003195518</v>
      </c>
      <c r="F51" s="8192">
        <v>-0.16605856002944841</v>
      </c>
      <c r="G51" s="8193">
        <v>4.0068697733736239E-2</v>
      </c>
      <c r="J51" t="s">
        <v>48</v>
      </c>
      <c r="K51" s="11066">
        <v>58</v>
      </c>
      <c r="L51">
        <f t="shared" si="4"/>
        <v>0.45582786722903545</v>
      </c>
      <c r="M51" s="11070">
        <f t="shared" si="5"/>
        <v>0.22760588187081299</v>
      </c>
      <c r="N51" s="11070">
        <f t="shared" si="0"/>
        <v>0.68404985258725792</v>
      </c>
      <c r="O51" s="11070"/>
      <c r="P51" s="11070">
        <f t="shared" si="6"/>
        <v>1.5774787856005295</v>
      </c>
      <c r="Q51" s="11070">
        <f t="shared" si="7"/>
        <v>1.2555903769742722</v>
      </c>
      <c r="R51" s="11070">
        <f t="shared" si="8"/>
        <v>1.9818878550314902</v>
      </c>
    </row>
    <row r="52" spans="1:18">
      <c r="A52" s="8194" t="s">
        <v>1290</v>
      </c>
      <c r="B52" s="8195">
        <v>2.800698331565446E-2</v>
      </c>
      <c r="C52" s="8196">
        <v>6.8146957756250612E-2</v>
      </c>
      <c r="D52" s="8197">
        <v>0.41097921664867848</v>
      </c>
      <c r="E52" s="8198">
        <v>0.68108777441415058</v>
      </c>
      <c r="F52" s="8199">
        <v>-0.10555859954256921</v>
      </c>
      <c r="G52" s="8200">
        <v>0.16157256617387813</v>
      </c>
      <c r="J52" t="s">
        <v>49</v>
      </c>
      <c r="K52" s="11066">
        <v>77</v>
      </c>
      <c r="L52">
        <f t="shared" si="4"/>
        <v>0.37434231088240866</v>
      </c>
      <c r="M52" s="11070">
        <f t="shared" si="5"/>
        <v>0.10744546778597752</v>
      </c>
      <c r="N52" s="11070">
        <f t="shared" si="0"/>
        <v>0.6412391539788399</v>
      </c>
      <c r="O52" s="11070"/>
      <c r="P52" s="11070">
        <f t="shared" si="6"/>
        <v>1.4540347972115295</v>
      </c>
      <c r="Q52" s="11070">
        <f t="shared" si="7"/>
        <v>1.1134301412802043</v>
      </c>
      <c r="R52" s="11070">
        <f t="shared" si="8"/>
        <v>1.8988323677595802</v>
      </c>
    </row>
    <row r="53" spans="1:18">
      <c r="A53" s="8201" t="s">
        <v>1291</v>
      </c>
      <c r="B53" s="8202">
        <v>-0.27688395961798062</v>
      </c>
      <c r="C53" s="8203">
        <v>5.1820273046938779E-2</v>
      </c>
      <c r="D53" s="8204">
        <v>-5.3431590251787995</v>
      </c>
      <c r="E53" s="8205">
        <v>9.1340562739590467E-8</v>
      </c>
      <c r="F53" s="8206">
        <v>-0.37844982845901232</v>
      </c>
      <c r="G53" s="8207">
        <v>-0.17531809077694893</v>
      </c>
      <c r="J53" t="s">
        <v>50</v>
      </c>
      <c r="K53" s="11066">
        <v>59</v>
      </c>
      <c r="L53">
        <f t="shared" si="4"/>
        <v>0.23286055082153523</v>
      </c>
      <c r="M53" s="11070">
        <f t="shared" si="5"/>
        <v>5.7061726743167229E-3</v>
      </c>
      <c r="N53" s="11070">
        <f t="shared" si="0"/>
        <v>0.46001492896875384</v>
      </c>
      <c r="O53" s="11070"/>
      <c r="P53" s="11070">
        <f t="shared" si="6"/>
        <v>1.262205453540671</v>
      </c>
      <c r="Q53" s="11070">
        <f t="shared" si="7"/>
        <v>1.0057224838877197</v>
      </c>
      <c r="R53" s="11070">
        <f t="shared" si="8"/>
        <v>1.5840976337620329</v>
      </c>
    </row>
    <row r="54" spans="1:18">
      <c r="A54" s="8208" t="s">
        <v>1292</v>
      </c>
      <c r="B54" s="8209">
        <v>-0.56820638867875217</v>
      </c>
      <c r="C54" s="8210">
        <v>5.4287011233079496E-2</v>
      </c>
      <c r="D54" s="8211">
        <v>-10.466709729868471</v>
      </c>
      <c r="E54" s="8212">
        <v>1.2283863222311314E-25</v>
      </c>
      <c r="F54" s="8213">
        <v>-0.67460697552390936</v>
      </c>
      <c r="G54" s="8214">
        <v>-0.46180580183359504</v>
      </c>
      <c r="J54" t="s">
        <v>51</v>
      </c>
      <c r="K54" s="11066">
        <v>64</v>
      </c>
      <c r="L54">
        <f t="shared" si="4"/>
        <v>-0.10385331792611452</v>
      </c>
      <c r="M54" s="11070">
        <f t="shared" si="5"/>
        <v>-0.33799317822524211</v>
      </c>
      <c r="N54" s="11070">
        <f t="shared" si="0"/>
        <v>0.13028654237301307</v>
      </c>
      <c r="O54" s="11070"/>
      <c r="P54" s="11070">
        <f t="shared" si="6"/>
        <v>0.90135750071255805</v>
      </c>
      <c r="Q54" s="11070">
        <f t="shared" si="7"/>
        <v>0.71320015317248953</v>
      </c>
      <c r="R54" s="11070">
        <f t="shared" si="8"/>
        <v>1.1391547526691244</v>
      </c>
    </row>
    <row r="55" spans="1:18">
      <c r="A55" s="8215" t="s">
        <v>1293</v>
      </c>
      <c r="B55" s="8216">
        <v>-0.22460252528694991</v>
      </c>
      <c r="C55" s="8217">
        <v>6.7277630586110984E-2</v>
      </c>
      <c r="D55" s="8218">
        <v>-3.3384428573101026</v>
      </c>
      <c r="E55" s="8219">
        <v>8.424935678077246E-4</v>
      </c>
      <c r="F55" s="8220">
        <v>-0.35646425820091776</v>
      </c>
      <c r="G55" s="8221">
        <v>-9.2740792372982023E-2</v>
      </c>
      <c r="J55" t="s">
        <v>1757</v>
      </c>
      <c r="K55" s="11066">
        <v>86</v>
      </c>
      <c r="L55">
        <f t="shared" si="4"/>
        <v>4.002821084342334E-2</v>
      </c>
      <c r="M55" s="11070">
        <f t="shared" si="5"/>
        <v>-0.22903615777476216</v>
      </c>
      <c r="N55" s="11070">
        <f t="shared" si="0"/>
        <v>0.30909257946160917</v>
      </c>
      <c r="O55" s="11070"/>
      <c r="P55" s="11070">
        <f t="shared" si="6"/>
        <v>1.0408401367563418</v>
      </c>
      <c r="Q55" s="11070">
        <f t="shared" si="7"/>
        <v>0.79529977671501151</v>
      </c>
      <c r="R55" s="11070">
        <f t="shared" si="8"/>
        <v>1.3621884753416302</v>
      </c>
    </row>
    <row r="56" spans="1:18">
      <c r="A56" s="8222" t="s">
        <v>1294</v>
      </c>
      <c r="B56" s="8223">
        <v>9.0782888091074251E-2</v>
      </c>
      <c r="C56" s="8224">
        <v>5.1368531338740253E-2</v>
      </c>
      <c r="D56" s="8225">
        <v>1.7672860353437658</v>
      </c>
      <c r="E56" s="8226">
        <v>7.7180337338940169E-2</v>
      </c>
      <c r="F56" s="8227">
        <v>-9.8975832715737233E-3</v>
      </c>
      <c r="G56" s="8228">
        <v>0.19146335945372223</v>
      </c>
      <c r="J56" t="s">
        <v>53</v>
      </c>
      <c r="K56" s="11066">
        <v>75</v>
      </c>
      <c r="L56">
        <f t="shared" si="4"/>
        <v>0.45527479153257977</v>
      </c>
      <c r="M56" s="11070">
        <f t="shared" si="5"/>
        <v>0.22212336559083767</v>
      </c>
      <c r="N56" s="11070">
        <f t="shared" si="0"/>
        <v>0.68842621747432187</v>
      </c>
      <c r="O56" s="11070"/>
      <c r="P56" s="11070">
        <f t="shared" si="6"/>
        <v>1.5766065616477083</v>
      </c>
      <c r="Q56" s="11070">
        <f t="shared" si="7"/>
        <v>1.2487254181114544</v>
      </c>
      <c r="R56" s="11070">
        <f t="shared" si="8"/>
        <v>1.9905803262897546</v>
      </c>
    </row>
    <row r="57" spans="1:18">
      <c r="A57" s="8229" t="s">
        <v>1295</v>
      </c>
      <c r="B57" s="8230">
        <v>-4.4873878433185528E-2</v>
      </c>
      <c r="C57" s="8231">
        <v>5.0403966321609421E-2</v>
      </c>
      <c r="D57" s="8232">
        <v>-0.89028466821165608</v>
      </c>
      <c r="E57" s="8233">
        <v>0.37331305147423061</v>
      </c>
      <c r="F57" s="8234">
        <v>-0.14366383710150982</v>
      </c>
      <c r="G57" s="8235">
        <v>5.3916080235138754E-2</v>
      </c>
      <c r="J57" t="s">
        <v>54</v>
      </c>
      <c r="K57" s="11066">
        <v>71</v>
      </c>
      <c r="L57">
        <f t="shared" si="4"/>
        <v>0.35593117675782249</v>
      </c>
      <c r="M57" s="11070">
        <f t="shared" si="5"/>
        <v>0.12639087482863109</v>
      </c>
      <c r="N57" s="11070">
        <f t="shared" si="0"/>
        <v>0.5854714786870141</v>
      </c>
      <c r="O57" s="11070"/>
      <c r="P57" s="11070">
        <f t="shared" si="6"/>
        <v>1.4275092990647693</v>
      </c>
      <c r="Q57" s="11070">
        <f t="shared" si="7"/>
        <v>1.1347256172920537</v>
      </c>
      <c r="R57" s="11070">
        <f t="shared" si="8"/>
        <v>1.7958374851705745</v>
      </c>
    </row>
    <row r="58" spans="1:18">
      <c r="A58" s="8236" t="s">
        <v>1296</v>
      </c>
      <c r="B58" s="8237">
        <v>-2.8254981402788619E-3</v>
      </c>
      <c r="C58" s="8238">
        <v>5.4971300185724721E-2</v>
      </c>
      <c r="D58" s="8239">
        <v>-5.1399514487245189E-2</v>
      </c>
      <c r="E58" s="8240">
        <v>0.9590071716465548</v>
      </c>
      <c r="F58" s="8241">
        <v>-0.11056726668763929</v>
      </c>
      <c r="G58" s="8242">
        <v>0.10491627040708155</v>
      </c>
      <c r="J58" t="s">
        <v>55</v>
      </c>
      <c r="K58" s="11066">
        <v>72</v>
      </c>
      <c r="L58">
        <f t="shared" si="4"/>
        <v>0.38890126911335354</v>
      </c>
      <c r="M58" s="11070">
        <f t="shared" si="5"/>
        <v>0.14997900447556922</v>
      </c>
      <c r="N58" s="11070">
        <f t="shared" si="0"/>
        <v>0.62782353375113797</v>
      </c>
      <c r="O58" s="11070"/>
      <c r="P58" s="11070">
        <f t="shared" si="6"/>
        <v>1.4753588806516671</v>
      </c>
      <c r="Q58" s="11070">
        <f t="shared" si="7"/>
        <v>1.1618098496651288</v>
      </c>
      <c r="R58" s="11070">
        <f t="shared" si="8"/>
        <v>1.8735284671111463</v>
      </c>
    </row>
    <row r="59" spans="1:18">
      <c r="A59" s="8243" t="s">
        <v>1297</v>
      </c>
      <c r="B59" s="8244">
        <v>-0.45812206349942575</v>
      </c>
      <c r="C59" s="8245">
        <v>5.7568854064268572E-2</v>
      </c>
      <c r="D59" s="8246">
        <v>-7.9578110585280815</v>
      </c>
      <c r="E59" s="8247">
        <v>1.7510947713148244E-15</v>
      </c>
      <c r="F59" s="8248">
        <v>-0.5709549440966345</v>
      </c>
      <c r="G59" s="8249">
        <v>-0.34528918290221705</v>
      </c>
      <c r="J59" t="s">
        <v>56</v>
      </c>
      <c r="K59" s="11066">
        <v>62</v>
      </c>
      <c r="L59">
        <f t="shared" si="4"/>
        <v>2.4387583127963186E-2</v>
      </c>
      <c r="M59" s="11070">
        <f t="shared" si="5"/>
        <v>-0.21532426526410253</v>
      </c>
      <c r="N59" s="11070">
        <f t="shared" si="0"/>
        <v>0.2640994315200289</v>
      </c>
      <c r="O59" s="11070"/>
      <c r="P59" s="11070">
        <f t="shared" si="6"/>
        <v>1.0246873924807072</v>
      </c>
      <c r="Q59" s="11070">
        <f t="shared" si="7"/>
        <v>0.80627994920272938</v>
      </c>
      <c r="R59" s="11070">
        <f t="shared" si="8"/>
        <v>1.3022576753237662</v>
      </c>
    </row>
    <row r="60" spans="1:18">
      <c r="A60" s="8250" t="s">
        <v>1298</v>
      </c>
      <c r="B60" s="8251">
        <v>0.11274676706215137</v>
      </c>
      <c r="C60" s="8252">
        <v>5.8814820530654503E-2</v>
      </c>
      <c r="D60" s="8253">
        <v>1.9169788506518919</v>
      </c>
      <c r="E60" s="8254">
        <v>5.5240618563680635E-2</v>
      </c>
      <c r="F60" s="8255">
        <v>-2.5281629351183998E-3</v>
      </c>
      <c r="G60" s="8256">
        <v>0.22802169705942113</v>
      </c>
      <c r="J60" t="s">
        <v>57</v>
      </c>
      <c r="K60" s="11066">
        <v>58</v>
      </c>
      <c r="L60">
        <f t="shared" si="4"/>
        <v>0.63156956543904286</v>
      </c>
      <c r="M60" s="11070">
        <f t="shared" si="5"/>
        <v>0.39113627896514302</v>
      </c>
      <c r="N60" s="11070">
        <f t="shared" si="0"/>
        <v>0.8720028519129428</v>
      </c>
      <c r="O60" s="11070"/>
      <c r="P60" s="11070">
        <f t="shared" si="6"/>
        <v>1.8805599259283485</v>
      </c>
      <c r="Q60" s="11070">
        <f t="shared" si="7"/>
        <v>1.4786600099389191</v>
      </c>
      <c r="R60" s="11070">
        <f t="shared" si="8"/>
        <v>2.3916962731370024</v>
      </c>
    </row>
    <row r="61" spans="1:18">
      <c r="A61" s="8257" t="s">
        <v>1299</v>
      </c>
      <c r="B61" s="8258">
        <v>5.3441103939880476E-2</v>
      </c>
      <c r="C61" s="8259">
        <v>5.002461805701764E-2</v>
      </c>
      <c r="D61" s="8260">
        <v>1.0682960913158548</v>
      </c>
      <c r="E61" s="8261">
        <v>0.28538697107853406</v>
      </c>
      <c r="F61" s="8262">
        <v>-4.4605345792246141E-2</v>
      </c>
      <c r="G61" s="8263">
        <v>0.15148755367200709</v>
      </c>
      <c r="J61" t="s">
        <v>1758</v>
      </c>
      <c r="K61" s="11066">
        <v>59</v>
      </c>
      <c r="L61">
        <f t="shared" si="4"/>
        <v>0.56318561437939629</v>
      </c>
      <c r="M61" s="11070">
        <f t="shared" si="5"/>
        <v>0.33955065534108286</v>
      </c>
      <c r="N61" s="11070">
        <f t="shared" si="0"/>
        <v>0.78682057341770983</v>
      </c>
      <c r="O61" s="11070"/>
      <c r="P61" s="11070">
        <f t="shared" si="6"/>
        <v>1.7562583602607309</v>
      </c>
      <c r="Q61" s="11070">
        <f t="shared" si="7"/>
        <v>1.4043164266833947</v>
      </c>
      <c r="R61" s="11070">
        <f t="shared" si="8"/>
        <v>2.1964020140890255</v>
      </c>
    </row>
    <row r="62" spans="1:18">
      <c r="A62" s="8264" t="s">
        <v>1300</v>
      </c>
      <c r="B62" s="8265">
        <v>0.24269872619525162</v>
      </c>
      <c r="C62" s="8266">
        <v>4.8547787550200609E-2</v>
      </c>
      <c r="D62" s="8267">
        <v>4.9991717118785308</v>
      </c>
      <c r="E62" s="8268">
        <v>5.7577111465449324E-7</v>
      </c>
      <c r="F62" s="8269">
        <v>0.14754681106775641</v>
      </c>
      <c r="G62" s="8270">
        <v>0.33785064132274684</v>
      </c>
      <c r="J62" t="s">
        <v>1759</v>
      </c>
      <c r="K62" s="11066">
        <v>72</v>
      </c>
      <c r="L62">
        <f t="shared" si="4"/>
        <v>0.63442549344888399</v>
      </c>
      <c r="M62" s="11070">
        <f t="shared" si="5"/>
        <v>0.40809308223096497</v>
      </c>
      <c r="N62" s="11070">
        <f t="shared" si="0"/>
        <v>0.86075790466680324</v>
      </c>
      <c r="O62" s="11070"/>
      <c r="P62" s="11070">
        <f t="shared" si="6"/>
        <v>1.885938346229908</v>
      </c>
      <c r="Q62" s="11070">
        <f t="shared" si="7"/>
        <v>1.5039471454105362</v>
      </c>
      <c r="R62" s="11070">
        <f t="shared" si="8"/>
        <v>2.3649524231182353</v>
      </c>
    </row>
    <row r="63" spans="1:18">
      <c r="A63" s="8271" t="s">
        <v>1301</v>
      </c>
      <c r="B63" s="8272">
        <v>0.2267452273075399</v>
      </c>
      <c r="C63" s="8273">
        <v>5.336770007179794E-2</v>
      </c>
      <c r="D63" s="8274">
        <v>4.2487352275344348</v>
      </c>
      <c r="E63" s="8275">
        <v>2.1498082950421217E-5</v>
      </c>
      <c r="F63" s="8276">
        <v>0.1221464572290803</v>
      </c>
      <c r="G63" s="8277">
        <v>0.33134399738599951</v>
      </c>
      <c r="J63" t="s">
        <v>1760</v>
      </c>
      <c r="K63" s="11066">
        <v>74</v>
      </c>
      <c r="L63">
        <f t="shared" si="4"/>
        <v>0.60031541868642102</v>
      </c>
      <c r="M63" s="11070">
        <f t="shared" si="5"/>
        <v>0.36367584685842402</v>
      </c>
      <c r="N63" s="11070">
        <f t="shared" si="0"/>
        <v>0.83695499051441813</v>
      </c>
      <c r="O63" s="11070"/>
      <c r="P63" s="11070">
        <f t="shared" si="6"/>
        <v>1.8226936213589029</v>
      </c>
      <c r="Q63" s="11070">
        <f t="shared" si="7"/>
        <v>1.4386078093279453</v>
      </c>
      <c r="R63" s="11070">
        <f t="shared" si="8"/>
        <v>2.3093243452462726</v>
      </c>
    </row>
    <row r="64" spans="1:18">
      <c r="A64" s="8278" t="s">
        <v>1302</v>
      </c>
      <c r="B64" s="8279">
        <v>-0.49438079320091644</v>
      </c>
      <c r="C64" s="8280">
        <v>5.1724352224151754E-2</v>
      </c>
      <c r="D64" s="8281">
        <v>-9.5579890697997811</v>
      </c>
      <c r="E64" s="8282">
        <v>1.2006690631290746E-21</v>
      </c>
      <c r="F64" s="8283">
        <v>-0.59575866068391814</v>
      </c>
      <c r="G64" s="8284">
        <v>-0.39300292571791479</v>
      </c>
      <c r="J64" t="s">
        <v>61</v>
      </c>
      <c r="K64" s="11066">
        <v>57</v>
      </c>
      <c r="L64">
        <f t="shared" si="4"/>
        <v>3.3520293113350919E-2</v>
      </c>
      <c r="M64" s="11070">
        <f t="shared" si="5"/>
        <v>-0.19258577801672438</v>
      </c>
      <c r="N64" s="11070">
        <f t="shared" si="0"/>
        <v>0.25962636424342589</v>
      </c>
      <c r="O64" s="11070"/>
      <c r="P64" s="11070">
        <f t="shared" si="6"/>
        <v>1.034088428387048</v>
      </c>
      <c r="Q64" s="11070">
        <f t="shared" si="7"/>
        <v>0.82482356343962571</v>
      </c>
      <c r="R64" s="11070">
        <f t="shared" si="8"/>
        <v>1.2964455977284484</v>
      </c>
    </row>
    <row r="65" spans="1:18">
      <c r="A65" s="8285" t="s">
        <v>1303</v>
      </c>
      <c r="B65" s="8286">
        <v>0</v>
      </c>
      <c r="C65" s="8287"/>
      <c r="D65" s="8288"/>
      <c r="E65" s="8289"/>
      <c r="F65" s="8290"/>
      <c r="G65" s="8291"/>
      <c r="J65" t="s">
        <v>1761</v>
      </c>
      <c r="K65" s="11066">
        <v>51</v>
      </c>
      <c r="L65">
        <f t="shared" si="4"/>
        <v>0.58237081393852108</v>
      </c>
      <c r="M65" s="11070">
        <f t="shared" si="5"/>
        <v>0.46022352726878779</v>
      </c>
      <c r="N65" s="11070">
        <f t="shared" si="0"/>
        <v>0.70451810060825437</v>
      </c>
      <c r="O65" s="11070"/>
      <c r="P65" s="11070">
        <f t="shared" si="6"/>
        <v>1.7902778189710578</v>
      </c>
      <c r="Q65" s="11070">
        <f t="shared" si="7"/>
        <v>1.5844281083025389</v>
      </c>
      <c r="R65" s="11070">
        <f t="shared" si="8"/>
        <v>2.0228716293940998</v>
      </c>
    </row>
    <row r="66" spans="1:18">
      <c r="A66" s="8292" t="s">
        <v>1304</v>
      </c>
      <c r="B66" s="8293">
        <v>1.0453634987446792</v>
      </c>
      <c r="C66" s="8294">
        <v>5.1128231514855023E-2</v>
      </c>
      <c r="D66" s="8295">
        <v>20.445915451641518</v>
      </c>
      <c r="E66" s="8296">
        <v>6.5321219014093401E-93</v>
      </c>
      <c r="F66" s="8297">
        <v>0.9451540063823376</v>
      </c>
      <c r="G66" s="8298">
        <v>1.1455729911070207</v>
      </c>
    </row>
    <row r="68" spans="1:18">
      <c r="A68" t="s">
        <v>1311</v>
      </c>
      <c r="B68">
        <v>4040</v>
      </c>
    </row>
    <row r="69" spans="1:18">
      <c r="A69" t="s">
        <v>1312</v>
      </c>
      <c r="B69">
        <v>0.67250594215567649</v>
      </c>
    </row>
    <row r="70" spans="1:18">
      <c r="A70" t="s">
        <v>1313</v>
      </c>
      <c r="B70">
        <v>0.20195755205632751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R70"/>
  <sheetViews>
    <sheetView workbookViewId="0">
      <selection activeCell="P1" sqref="P1"/>
    </sheetView>
  </sheetViews>
  <sheetFormatPr defaultRowHeight="15"/>
  <sheetData>
    <row r="1" spans="1:18">
      <c r="A1" s="8299"/>
      <c r="B1" s="8300" t="s">
        <v>1378</v>
      </c>
      <c r="C1" s="8301" t="s">
        <v>1379</v>
      </c>
      <c r="D1" s="8302" t="s">
        <v>1380</v>
      </c>
      <c r="E1" s="8303" t="s">
        <v>1381</v>
      </c>
      <c r="F1" s="8304" t="s">
        <v>1382</v>
      </c>
      <c r="G1" s="8305" t="s">
        <v>1383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8" t="s">
        <v>1772</v>
      </c>
      <c r="B2" s="8306">
        <v>5.1837131279221975E-3</v>
      </c>
      <c r="C2" s="8307">
        <v>2.718121837444267E-4</v>
      </c>
      <c r="D2" s="8308">
        <v>19.070937352816458</v>
      </c>
      <c r="E2" s="8309">
        <v>4.4034088732881988E-81</v>
      </c>
      <c r="F2" s="8310">
        <v>4.6509710372239377E-3</v>
      </c>
      <c r="G2" s="8311">
        <v>5.7164552186204573E-3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8312" t="s">
        <v>1314</v>
      </c>
      <c r="B3" s="8313">
        <v>-1.0926141110369545E-2</v>
      </c>
      <c r="C3" s="8314">
        <v>3.4147885734369526E-4</v>
      </c>
      <c r="D3" s="8315">
        <v>-31.996537634458836</v>
      </c>
      <c r="E3" s="8316">
        <v>1.2183007783645449E-224</v>
      </c>
      <c r="F3" s="8317">
        <v>-1.1595427372245079E-2</v>
      </c>
      <c r="G3" s="8318">
        <v>-1.0256854848494012E-2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8319" t="s">
        <v>1315</v>
      </c>
      <c r="B4" s="8320">
        <v>0.30961607669286972</v>
      </c>
      <c r="C4" s="8321">
        <v>7.8939478549497136E-2</v>
      </c>
      <c r="D4" s="8322">
        <v>3.9221956159582723</v>
      </c>
      <c r="E4" s="8323">
        <v>8.7745706807577589E-5</v>
      </c>
      <c r="F4" s="8324">
        <v>0.15489754177748322</v>
      </c>
      <c r="G4" s="8325">
        <v>0.46433461160825623</v>
      </c>
      <c r="J4" t="s">
        <v>1</v>
      </c>
      <c r="K4" s="11066">
        <v>57</v>
      </c>
      <c r="L4">
        <f>+$L$2*$B$2+K4*$B$3+B4+$B$66</f>
        <v>0.24351011546399637</v>
      </c>
      <c r="M4" s="11070">
        <f>+$L$2*$F$2+K4*$F$3+F4+$F$66</f>
        <v>-0.10142134701425359</v>
      </c>
      <c r="N4" s="11070">
        <f t="shared" ref="N4:N65" si="0">+$L$2*$G$2+K4*$G$3+G4+$G$66</f>
        <v>0.5884415779422465</v>
      </c>
      <c r="O4" s="11070"/>
      <c r="P4" s="11070">
        <f t="shared" ref="P4:P35" si="1">EXP(L4)</f>
        <v>1.2757192222672591</v>
      </c>
      <c r="Q4" s="11070">
        <f t="shared" ref="Q4:Q35" si="2">EXP(M4)</f>
        <v>0.90355224362921416</v>
      </c>
      <c r="R4" s="11070">
        <f t="shared" ref="R4:R35" si="3">EXP(N4)</f>
        <v>1.8011792295764941</v>
      </c>
    </row>
    <row r="5" spans="1:18">
      <c r="A5" s="8326" t="s">
        <v>1316</v>
      </c>
      <c r="B5" s="8327">
        <v>-0.2164939209387981</v>
      </c>
      <c r="C5" s="8328">
        <v>9.281906886383462E-2</v>
      </c>
      <c r="D5" s="8329">
        <v>-2.3324293551834079</v>
      </c>
      <c r="E5" s="8330">
        <v>1.9678115314036824E-2</v>
      </c>
      <c r="F5" s="8331">
        <v>-0.39841595299045707</v>
      </c>
      <c r="G5" s="8332">
        <v>-3.4571888887139163E-2</v>
      </c>
      <c r="J5" t="s">
        <v>2</v>
      </c>
      <c r="K5" s="11066">
        <v>67</v>
      </c>
      <c r="L5">
        <f t="shared" ref="L5:L65" si="4">+$L$2*$B$2+K5*$B$3+B5+$B$66</f>
        <v>-0.39186129327136676</v>
      </c>
      <c r="M5" s="11070">
        <f t="shared" ref="M5:M65" si="5">+$L$2*$F$2+K5*$F$3+F5+$F$66</f>
        <v>-0.7706891155046447</v>
      </c>
      <c r="N5" s="11070">
        <f t="shared" si="0"/>
        <v>-1.3033471038089051E-2</v>
      </c>
      <c r="O5" s="11070"/>
      <c r="P5" s="11070">
        <f t="shared" si="1"/>
        <v>0.67579784516822183</v>
      </c>
      <c r="Q5" s="11070">
        <f t="shared" si="2"/>
        <v>0.46269410873961708</v>
      </c>
      <c r="R5" s="11070">
        <f t="shared" si="3"/>
        <v>0.98705109684252135</v>
      </c>
    </row>
    <row r="6" spans="1:18">
      <c r="A6" s="8333" t="s">
        <v>1317</v>
      </c>
      <c r="B6" s="8334">
        <v>-1.1206083564964055E-2</v>
      </c>
      <c r="C6" s="8335">
        <v>8.8206182150958046E-2</v>
      </c>
      <c r="D6" s="8336">
        <v>-0.12704419680908205</v>
      </c>
      <c r="E6" s="8337">
        <v>0.8989054179387943</v>
      </c>
      <c r="F6" s="8338">
        <v>-0.18408702379462155</v>
      </c>
      <c r="G6" s="8339">
        <v>0.16167485666469344</v>
      </c>
      <c r="J6" t="s">
        <v>3</v>
      </c>
      <c r="K6" s="11066">
        <v>69</v>
      </c>
      <c r="L6">
        <f t="shared" si="4"/>
        <v>-0.20842573811827192</v>
      </c>
      <c r="M6" s="11070">
        <f t="shared" si="5"/>
        <v>-0.57955104105329935</v>
      </c>
      <c r="N6" s="11070">
        <f t="shared" si="0"/>
        <v>0.16269956481675552</v>
      </c>
      <c r="O6" s="11070"/>
      <c r="P6" s="11070">
        <f t="shared" si="1"/>
        <v>0.81186132281349621</v>
      </c>
      <c r="Q6" s="11070">
        <f t="shared" si="2"/>
        <v>0.56014979438247536</v>
      </c>
      <c r="R6" s="11070">
        <f t="shared" si="3"/>
        <v>1.176683119570026</v>
      </c>
    </row>
    <row r="7" spans="1:18">
      <c r="A7" s="8340" t="s">
        <v>1318</v>
      </c>
      <c r="B7" s="8341">
        <v>0.21020505771940018</v>
      </c>
      <c r="C7" s="8342">
        <v>8.8724650556379736E-2</v>
      </c>
      <c r="D7" s="8343">
        <v>2.3691843969092465</v>
      </c>
      <c r="E7" s="8344">
        <v>1.7827362806792396E-2</v>
      </c>
      <c r="F7" s="8345">
        <v>3.6307938087994235E-2</v>
      </c>
      <c r="G7" s="8346">
        <v>0.3841021773508061</v>
      </c>
      <c r="J7" t="s">
        <v>4</v>
      </c>
      <c r="K7" s="11066">
        <v>67</v>
      </c>
      <c r="L7">
        <f t="shared" si="4"/>
        <v>3.4837685386831518E-2</v>
      </c>
      <c r="M7" s="11070">
        <f t="shared" si="5"/>
        <v>-0.33596522442619342</v>
      </c>
      <c r="N7" s="11070">
        <f t="shared" si="0"/>
        <v>0.40564059519985618</v>
      </c>
      <c r="O7" s="11070"/>
      <c r="P7" s="11070">
        <f t="shared" si="1"/>
        <v>1.0354516262286975</v>
      </c>
      <c r="Q7" s="11070">
        <f t="shared" si="2"/>
        <v>0.71464795767673384</v>
      </c>
      <c r="R7" s="11070">
        <f t="shared" si="3"/>
        <v>1.5002632537356784</v>
      </c>
    </row>
    <row r="8" spans="1:18">
      <c r="A8" s="8347" t="s">
        <v>1319</v>
      </c>
      <c r="B8" s="8348">
        <v>0.28086741536985388</v>
      </c>
      <c r="C8" s="8349">
        <v>7.7753293226419537E-2</v>
      </c>
      <c r="D8" s="8350">
        <v>3.6122896370699173</v>
      </c>
      <c r="E8" s="8351">
        <v>3.0350529582843898E-4</v>
      </c>
      <c r="F8" s="8352">
        <v>0.12847376096668947</v>
      </c>
      <c r="G8" s="8353">
        <v>0.43326106977301826</v>
      </c>
      <c r="J8" t="s">
        <v>5</v>
      </c>
      <c r="K8" s="11066">
        <v>47</v>
      </c>
      <c r="L8">
        <f t="shared" si="4"/>
        <v>0.32402286524467599</v>
      </c>
      <c r="M8" s="11070">
        <f t="shared" si="5"/>
        <v>-1.1890854102596549E-2</v>
      </c>
      <c r="N8" s="11070">
        <f t="shared" si="0"/>
        <v>0.65993658459194848</v>
      </c>
      <c r="O8" s="11070"/>
      <c r="P8" s="11070">
        <f t="shared" si="1"/>
        <v>1.3826789220498976</v>
      </c>
      <c r="Q8" s="11070">
        <f t="shared" si="2"/>
        <v>0.98817956272130758</v>
      </c>
      <c r="R8" s="11070">
        <f t="shared" si="3"/>
        <v>1.9346696426469654</v>
      </c>
    </row>
    <row r="9" spans="1:18">
      <c r="A9" s="8354" t="s">
        <v>1320</v>
      </c>
      <c r="B9" s="8355">
        <v>0.2847955198093482</v>
      </c>
      <c r="C9" s="8356">
        <v>8.0283562871257874E-2</v>
      </c>
      <c r="D9" s="8357">
        <v>3.5473702165665491</v>
      </c>
      <c r="E9" s="8358">
        <v>3.8909740405958113E-4</v>
      </c>
      <c r="F9" s="8359">
        <v>0.12744262803112569</v>
      </c>
      <c r="G9" s="8360">
        <v>0.44214841158757068</v>
      </c>
      <c r="J9" t="s">
        <v>6</v>
      </c>
      <c r="K9" s="11066">
        <v>71</v>
      </c>
      <c r="L9">
        <f t="shared" si="4"/>
        <v>6.5723583035301292E-2</v>
      </c>
      <c r="M9" s="11070">
        <f t="shared" si="5"/>
        <v>-0.29121224397204221</v>
      </c>
      <c r="N9" s="11070">
        <f t="shared" si="0"/>
        <v>0.42265941004264462</v>
      </c>
      <c r="O9" s="11070"/>
      <c r="P9" s="11070">
        <f t="shared" si="1"/>
        <v>1.0679314819851102</v>
      </c>
      <c r="Q9" s="11070">
        <f t="shared" si="2"/>
        <v>0.74735703915709117</v>
      </c>
      <c r="R9" s="11070">
        <f t="shared" si="3"/>
        <v>1.5260144622457894</v>
      </c>
    </row>
    <row r="10" spans="1:18">
      <c r="A10" s="8361" t="s">
        <v>1321</v>
      </c>
      <c r="B10" s="8362">
        <v>0.42976837731029838</v>
      </c>
      <c r="C10" s="8363">
        <v>8.4431858847718769E-2</v>
      </c>
      <c r="D10" s="8364">
        <v>5.0901209943207366</v>
      </c>
      <c r="E10" s="8365">
        <v>3.5783511303361158E-7</v>
      </c>
      <c r="F10" s="8366">
        <v>0.26428497482100011</v>
      </c>
      <c r="G10" s="8367">
        <v>0.59525177979959665</v>
      </c>
      <c r="J10" t="s">
        <v>7</v>
      </c>
      <c r="K10" s="11066">
        <v>46</v>
      </c>
      <c r="L10">
        <f t="shared" si="4"/>
        <v>0.4838499682954901</v>
      </c>
      <c r="M10" s="11070">
        <f t="shared" si="5"/>
        <v>0.13551578712395912</v>
      </c>
      <c r="N10" s="11070">
        <f t="shared" si="0"/>
        <v>0.83218414946702102</v>
      </c>
      <c r="O10" s="11070"/>
      <c r="P10" s="11070">
        <f t="shared" si="1"/>
        <v>1.6223082297237188</v>
      </c>
      <c r="Q10" s="11070">
        <f t="shared" si="2"/>
        <v>1.1451272739579574</v>
      </c>
      <c r="R10" s="11070">
        <f t="shared" si="3"/>
        <v>2.2983331653018806</v>
      </c>
    </row>
    <row r="11" spans="1:18">
      <c r="A11" s="8368" t="s">
        <v>1322</v>
      </c>
      <c r="B11" s="8369">
        <v>2.9053808918959038E-2</v>
      </c>
      <c r="C11" s="8370">
        <v>7.6573161083787172E-2</v>
      </c>
      <c r="D11" s="8371">
        <v>0.37942548678600391</v>
      </c>
      <c r="E11" s="8372">
        <v>0.70437192729975906</v>
      </c>
      <c r="F11" s="8373">
        <v>-0.12102682898764786</v>
      </c>
      <c r="G11" s="8374">
        <v>0.17913444682556592</v>
      </c>
      <c r="J11" t="s">
        <v>1753</v>
      </c>
      <c r="K11" s="11066">
        <v>55</v>
      </c>
      <c r="L11">
        <f t="shared" si="4"/>
        <v>-1.5199870089175227E-2</v>
      </c>
      <c r="M11" s="11070">
        <f t="shared" si="5"/>
        <v>-0.35415486303489446</v>
      </c>
      <c r="N11" s="11070">
        <f t="shared" si="0"/>
        <v>0.32375512285654406</v>
      </c>
      <c r="O11" s="11070"/>
      <c r="P11" s="11070">
        <f t="shared" si="1"/>
        <v>0.9849150648671875</v>
      </c>
      <c r="Q11" s="11070">
        <f t="shared" si="2"/>
        <v>0.7017662812837776</v>
      </c>
      <c r="R11" s="11070">
        <f t="shared" si="3"/>
        <v>1.3823087698482168</v>
      </c>
    </row>
    <row r="12" spans="1:18">
      <c r="A12" s="8375" t="s">
        <v>1323</v>
      </c>
      <c r="B12" s="8376">
        <v>0.46949772628682185</v>
      </c>
      <c r="C12" s="8377">
        <v>7.9519420726738343E-2</v>
      </c>
      <c r="D12" s="8378">
        <v>5.9041894671266588</v>
      </c>
      <c r="E12" s="8379">
        <v>3.54384702454472E-9</v>
      </c>
      <c r="F12" s="8380">
        <v>0.31364252559092681</v>
      </c>
      <c r="G12" s="8381">
        <v>0.62535292698271694</v>
      </c>
      <c r="J12" t="s">
        <v>9</v>
      </c>
      <c r="K12" s="11066">
        <v>64</v>
      </c>
      <c r="L12">
        <f t="shared" si="4"/>
        <v>0.32690877728536172</v>
      </c>
      <c r="M12" s="11070">
        <f t="shared" si="5"/>
        <v>-2.3844354806525581E-2</v>
      </c>
      <c r="N12" s="11070">
        <f t="shared" si="0"/>
        <v>0.67766190937724902</v>
      </c>
      <c r="O12" s="11070"/>
      <c r="P12" s="11070">
        <f t="shared" si="1"/>
        <v>1.3866749751549061</v>
      </c>
      <c r="Q12" s="11070">
        <f t="shared" si="2"/>
        <v>0.97643767576217322</v>
      </c>
      <c r="R12" s="11070">
        <f t="shared" si="3"/>
        <v>1.9692680182787257</v>
      </c>
    </row>
    <row r="13" spans="1:18">
      <c r="A13" s="8382" t="s">
        <v>1324</v>
      </c>
      <c r="B13" s="8383">
        <v>5.7542032615978046E-2</v>
      </c>
      <c r="C13" s="8384">
        <v>8.2907364513023427E-2</v>
      </c>
      <c r="D13" s="8385">
        <v>0.69405212617678991</v>
      </c>
      <c r="E13" s="8386">
        <v>0.48764951988171212</v>
      </c>
      <c r="F13" s="8387">
        <v>-0.10495341588268201</v>
      </c>
      <c r="G13" s="8388">
        <v>0.22003748111463808</v>
      </c>
      <c r="J13" t="s">
        <v>10</v>
      </c>
      <c r="K13" s="11066">
        <v>57</v>
      </c>
      <c r="L13">
        <f t="shared" si="4"/>
        <v>-8.563928612895344E-3</v>
      </c>
      <c r="M13" s="11070">
        <f t="shared" si="5"/>
        <v>-0.3612723046744189</v>
      </c>
      <c r="N13" s="11070">
        <f t="shared" si="0"/>
        <v>0.34414444744862827</v>
      </c>
      <c r="O13" s="11070"/>
      <c r="P13" s="11070">
        <f t="shared" si="1"/>
        <v>0.99147263736648428</v>
      </c>
      <c r="Q13" s="11070">
        <f t="shared" si="2"/>
        <v>0.69678923366571222</v>
      </c>
      <c r="R13" s="11070">
        <f t="shared" si="3"/>
        <v>1.4107824047092834</v>
      </c>
    </row>
    <row r="14" spans="1:18">
      <c r="A14" s="8389" t="s">
        <v>1325</v>
      </c>
      <c r="B14" s="8390">
        <v>0.3707654533198414</v>
      </c>
      <c r="C14" s="8391">
        <v>7.8053953149322619E-2</v>
      </c>
      <c r="D14" s="8392">
        <v>4.7501175579222927</v>
      </c>
      <c r="E14" s="8393">
        <v>2.0329842983834601E-6</v>
      </c>
      <c r="F14" s="8394">
        <v>0.21778251629619236</v>
      </c>
      <c r="G14" s="8395">
        <v>0.52374839034349041</v>
      </c>
      <c r="J14" t="s">
        <v>11</v>
      </c>
      <c r="K14" s="11066">
        <v>66</v>
      </c>
      <c r="L14">
        <f t="shared" si="4"/>
        <v>0.20632422209764217</v>
      </c>
      <c r="M14" s="11070">
        <f t="shared" si="5"/>
        <v>-0.14289521884575013</v>
      </c>
      <c r="N14" s="11070">
        <f t="shared" si="0"/>
        <v>0.55554366304103442</v>
      </c>
      <c r="O14" s="11070"/>
      <c r="P14" s="11070">
        <f t="shared" si="1"/>
        <v>1.2291516575268253</v>
      </c>
      <c r="Q14" s="11070">
        <f t="shared" si="2"/>
        <v>0.86684489314553037</v>
      </c>
      <c r="R14" s="11070">
        <f t="shared" si="3"/>
        <v>1.7428882711861335</v>
      </c>
    </row>
    <row r="15" spans="1:18">
      <c r="A15" s="8396" t="s">
        <v>1326</v>
      </c>
      <c r="B15" s="8397">
        <v>0.386136381553491</v>
      </c>
      <c r="C15" s="8398">
        <v>8.1989361972668678E-2</v>
      </c>
      <c r="D15" s="8399">
        <v>4.7095912477305335</v>
      </c>
      <c r="E15" s="8400">
        <v>2.4821407290125303E-6</v>
      </c>
      <c r="F15" s="8401">
        <v>0.22544018497164253</v>
      </c>
      <c r="G15" s="8402">
        <v>0.54683257813533948</v>
      </c>
      <c r="J15" t="s">
        <v>12</v>
      </c>
      <c r="K15" s="11066">
        <v>61</v>
      </c>
      <c r="L15">
        <f t="shared" si="4"/>
        <v>0.27632585588313946</v>
      </c>
      <c r="M15" s="11070">
        <f t="shared" si="5"/>
        <v>-7.7260413309074571E-2</v>
      </c>
      <c r="N15" s="11070">
        <f t="shared" si="0"/>
        <v>0.62991212507535355</v>
      </c>
      <c r="O15" s="11070"/>
      <c r="P15" s="11070">
        <f t="shared" si="1"/>
        <v>1.3182773624803779</v>
      </c>
      <c r="Q15" s="11070">
        <f t="shared" si="2"/>
        <v>0.92564877095780673</v>
      </c>
      <c r="R15" s="11070">
        <f t="shared" si="3"/>
        <v>1.8774455916254191</v>
      </c>
    </row>
    <row r="16" spans="1:18">
      <c r="A16" s="8403" t="s">
        <v>1327</v>
      </c>
      <c r="B16" s="8404">
        <v>0.41214959582952837</v>
      </c>
      <c r="C16" s="8405">
        <v>8.235615772359417E-2</v>
      </c>
      <c r="D16" s="8406">
        <v>5.0044781983734028</v>
      </c>
      <c r="E16" s="8407">
        <v>5.6013550655428586E-7</v>
      </c>
      <c r="F16" s="8408">
        <v>0.25073449278618365</v>
      </c>
      <c r="G16" s="8409">
        <v>0.57356469887287309</v>
      </c>
      <c r="J16" t="s">
        <v>13</v>
      </c>
      <c r="K16" s="11066">
        <v>58</v>
      </c>
      <c r="L16">
        <f t="shared" si="4"/>
        <v>0.33511749349028552</v>
      </c>
      <c r="M16" s="11070">
        <f t="shared" si="5"/>
        <v>-1.7179823377798276E-2</v>
      </c>
      <c r="N16" s="11070">
        <f t="shared" si="0"/>
        <v>0.68741481035836927</v>
      </c>
      <c r="O16" s="11070"/>
      <c r="P16" s="11070">
        <f t="shared" si="1"/>
        <v>1.3981046437670037</v>
      </c>
      <c r="Q16" s="11070">
        <f t="shared" si="2"/>
        <v>0.98296690831141176</v>
      </c>
      <c r="R16" s="11070">
        <f t="shared" si="3"/>
        <v>1.988568056966163</v>
      </c>
    </row>
    <row r="17" spans="1:18">
      <c r="A17" s="8410" t="s">
        <v>1328</v>
      </c>
      <c r="B17" s="8411">
        <v>-0.17689024829197805</v>
      </c>
      <c r="C17" s="8412">
        <v>7.8481594679355046E-2</v>
      </c>
      <c r="D17" s="8413">
        <v>-2.2539074163143868</v>
      </c>
      <c r="E17" s="8414">
        <v>2.4201993027289814E-2</v>
      </c>
      <c r="F17" s="8415">
        <v>-0.33071134731278429</v>
      </c>
      <c r="G17" s="8416">
        <v>-2.3069149271171846E-2</v>
      </c>
      <c r="J17" t="s">
        <v>14</v>
      </c>
      <c r="K17" s="11066">
        <v>58</v>
      </c>
      <c r="L17">
        <f t="shared" si="4"/>
        <v>-0.25392235063122093</v>
      </c>
      <c r="M17" s="11070">
        <f t="shared" si="5"/>
        <v>-0.59862566347676616</v>
      </c>
      <c r="N17" s="11070">
        <f t="shared" si="0"/>
        <v>9.0780962214324301E-2</v>
      </c>
      <c r="O17" s="11070"/>
      <c r="P17" s="11070">
        <f t="shared" si="1"/>
        <v>0.77575203636382017</v>
      </c>
      <c r="Q17" s="11070">
        <f t="shared" si="2"/>
        <v>0.54956640650535671</v>
      </c>
      <c r="R17" s="11070">
        <f t="shared" si="3"/>
        <v>1.0950291262330787</v>
      </c>
    </row>
    <row r="18" spans="1:18">
      <c r="A18" s="8417" t="s">
        <v>1329</v>
      </c>
      <c r="B18" s="8418">
        <v>7.0206738109827131E-3</v>
      </c>
      <c r="C18" s="8419">
        <v>8.1875150876808647E-2</v>
      </c>
      <c r="D18" s="8420">
        <v>8.5748529752894015E-2</v>
      </c>
      <c r="E18" s="8421">
        <v>0.93166632300232877</v>
      </c>
      <c r="F18" s="8422">
        <v>-0.15345167313634525</v>
      </c>
      <c r="G18" s="8423">
        <v>0.16749302075831066</v>
      </c>
      <c r="J18" t="s">
        <v>15</v>
      </c>
      <c r="K18" s="11066">
        <v>64</v>
      </c>
      <c r="L18">
        <f t="shared" si="4"/>
        <v>-0.13556827519047743</v>
      </c>
      <c r="M18" s="11070">
        <f t="shared" si="5"/>
        <v>-0.49093855353379762</v>
      </c>
      <c r="N18" s="11070">
        <f t="shared" si="0"/>
        <v>0.21980200315284271</v>
      </c>
      <c r="O18" s="11070"/>
      <c r="P18" s="11070">
        <f t="shared" si="1"/>
        <v>0.87321954166264015</v>
      </c>
      <c r="Q18" s="11070">
        <f t="shared" si="2"/>
        <v>0.61205168125886811</v>
      </c>
      <c r="R18" s="11070">
        <f t="shared" si="3"/>
        <v>1.2458300357466148</v>
      </c>
    </row>
    <row r="19" spans="1:18">
      <c r="A19" s="8424" t="s">
        <v>1330</v>
      </c>
      <c r="B19" s="8425">
        <v>1.5467696104832114E-3</v>
      </c>
      <c r="C19" s="8426">
        <v>8.5570500396920948E-2</v>
      </c>
      <c r="D19" s="8427">
        <v>1.8075967807930082E-2</v>
      </c>
      <c r="E19" s="8428">
        <v>0.98557824973067809</v>
      </c>
      <c r="F19" s="8429">
        <v>-0.1661683293065522</v>
      </c>
      <c r="G19" s="8430">
        <v>0.16926186852751865</v>
      </c>
      <c r="J19" t="s">
        <v>16</v>
      </c>
      <c r="K19" s="11066">
        <v>67</v>
      </c>
      <c r="L19">
        <f t="shared" si="4"/>
        <v>-0.17382060272208555</v>
      </c>
      <c r="M19" s="11070">
        <f t="shared" si="5"/>
        <v>-0.53844149182073986</v>
      </c>
      <c r="N19" s="11070">
        <f t="shared" si="0"/>
        <v>0.19080028637656876</v>
      </c>
      <c r="O19" s="11070"/>
      <c r="P19" s="11070">
        <f t="shared" si="1"/>
        <v>0.84044765815711853</v>
      </c>
      <c r="Q19" s="11070">
        <f t="shared" si="2"/>
        <v>0.58365717839210307</v>
      </c>
      <c r="R19" s="11070">
        <f t="shared" si="3"/>
        <v>1.2102177309764102</v>
      </c>
    </row>
    <row r="20" spans="1:18">
      <c r="A20" s="8431" t="s">
        <v>1331</v>
      </c>
      <c r="B20" s="8432">
        <v>0.3079820904917614</v>
      </c>
      <c r="C20" s="8433">
        <v>8.377011595881298E-2</v>
      </c>
      <c r="D20" s="8434">
        <v>3.6765150312455828</v>
      </c>
      <c r="E20" s="8435">
        <v>2.3644192950549362E-4</v>
      </c>
      <c r="F20" s="8436">
        <v>0.14379568023174397</v>
      </c>
      <c r="G20" s="8437">
        <v>0.47216850075177885</v>
      </c>
      <c r="J20" t="s">
        <v>17</v>
      </c>
      <c r="K20" s="11066">
        <v>59</v>
      </c>
      <c r="L20">
        <f t="shared" si="4"/>
        <v>0.22002384704214895</v>
      </c>
      <c r="M20" s="11070">
        <f t="shared" si="5"/>
        <v>-0.13571406330448305</v>
      </c>
      <c r="N20" s="11070">
        <f t="shared" si="0"/>
        <v>0.57576175738878099</v>
      </c>
      <c r="O20" s="11070"/>
      <c r="P20" s="11070">
        <f t="shared" si="1"/>
        <v>1.2461064461860092</v>
      </c>
      <c r="Q20" s="11070">
        <f t="shared" si="2"/>
        <v>0.87309224591187751</v>
      </c>
      <c r="R20" s="11070">
        <f t="shared" si="3"/>
        <v>1.7784847849662955</v>
      </c>
    </row>
    <row r="21" spans="1:18">
      <c r="A21" s="8438" t="s">
        <v>1332</v>
      </c>
      <c r="B21" s="8439">
        <v>-0.1224631360421229</v>
      </c>
      <c r="C21" s="8440">
        <v>7.8165881002357163E-2</v>
      </c>
      <c r="D21" s="8441">
        <v>-1.5667083191761111</v>
      </c>
      <c r="E21" s="8442">
        <v>0.11718288535729046</v>
      </c>
      <c r="F21" s="8443">
        <v>-0.27566544762658657</v>
      </c>
      <c r="G21" s="8444">
        <v>3.0739175542340749E-2</v>
      </c>
      <c r="J21" t="s">
        <v>18</v>
      </c>
      <c r="K21" s="11066">
        <v>63</v>
      </c>
      <c r="L21">
        <f t="shared" si="4"/>
        <v>-0.25412594393321353</v>
      </c>
      <c r="M21" s="11070">
        <f t="shared" si="5"/>
        <v>-0.60155690065179379</v>
      </c>
      <c r="N21" s="11070">
        <f t="shared" si="0"/>
        <v>9.3305012785366848E-2</v>
      </c>
      <c r="O21" s="11070"/>
      <c r="P21" s="11070">
        <f t="shared" si="1"/>
        <v>0.77559411452166949</v>
      </c>
      <c r="Q21" s="11070">
        <f t="shared" si="2"/>
        <v>0.54795785569816635</v>
      </c>
      <c r="R21" s="11070">
        <f t="shared" si="3"/>
        <v>1.0977965261839491</v>
      </c>
    </row>
    <row r="22" spans="1:18">
      <c r="A22" s="8445" t="s">
        <v>1333</v>
      </c>
      <c r="B22" s="8446">
        <v>9.4210458124098923E-2</v>
      </c>
      <c r="C22" s="8447">
        <v>8.0365568095339207E-2</v>
      </c>
      <c r="D22" s="8448">
        <v>1.172273902330103</v>
      </c>
      <c r="E22" s="8449">
        <v>0.24108710593226151</v>
      </c>
      <c r="F22" s="8450">
        <v>-6.3303160939867126E-2</v>
      </c>
      <c r="G22" s="8451">
        <v>0.251724077188065</v>
      </c>
      <c r="J22" t="s">
        <v>19</v>
      </c>
      <c r="K22" s="11066">
        <v>64</v>
      </c>
      <c r="L22">
        <f t="shared" si="4"/>
        <v>-4.8378490877361235E-2</v>
      </c>
      <c r="M22" s="11070">
        <f t="shared" si="5"/>
        <v>-0.40079004133731949</v>
      </c>
      <c r="N22" s="11070">
        <f t="shared" si="0"/>
        <v>0.30403305958259708</v>
      </c>
      <c r="O22" s="11070"/>
      <c r="P22" s="11070">
        <f t="shared" si="1"/>
        <v>0.9527731028963331</v>
      </c>
      <c r="Q22" s="11070">
        <f t="shared" si="2"/>
        <v>0.66979067463021835</v>
      </c>
      <c r="R22" s="11070">
        <f t="shared" si="3"/>
        <v>1.3553138614595921</v>
      </c>
    </row>
    <row r="23" spans="1:18">
      <c r="A23" s="8452" t="s">
        <v>1334</v>
      </c>
      <c r="B23" s="8453">
        <v>0.37522211516609988</v>
      </c>
      <c r="C23" s="8454">
        <v>8.4161969940879502E-2</v>
      </c>
      <c r="D23" s="8455">
        <v>4.4583333235863982</v>
      </c>
      <c r="E23" s="8456">
        <v>8.259938810480644E-6</v>
      </c>
      <c r="F23" s="8457">
        <v>0.21026768521403344</v>
      </c>
      <c r="G23" s="8458">
        <v>0.54017654511816637</v>
      </c>
      <c r="J23" t="s">
        <v>20</v>
      </c>
      <c r="K23" s="11066">
        <v>77</v>
      </c>
      <c r="L23">
        <f t="shared" si="4"/>
        <v>9.0593331729835691E-2</v>
      </c>
      <c r="M23" s="11070">
        <f t="shared" si="5"/>
        <v>-0.2779597510226049</v>
      </c>
      <c r="N23" s="11070">
        <f t="shared" si="0"/>
        <v>0.45914641448227633</v>
      </c>
      <c r="O23" s="11070"/>
      <c r="P23" s="11070">
        <f t="shared" si="1"/>
        <v>1.0948236846617478</v>
      </c>
      <c r="Q23" s="11070">
        <f t="shared" si="2"/>
        <v>0.75732730255039726</v>
      </c>
      <c r="R23" s="11070">
        <f t="shared" si="3"/>
        <v>1.5827224193024017</v>
      </c>
    </row>
    <row r="24" spans="1:18">
      <c r="A24" s="8459" t="s">
        <v>1335</v>
      </c>
      <c r="B24" s="8460">
        <v>0.17988613947911927</v>
      </c>
      <c r="C24" s="8461">
        <v>8.8810487577538233E-2</v>
      </c>
      <c r="D24" s="8462">
        <v>2.0255055949565093</v>
      </c>
      <c r="E24" s="8463">
        <v>4.2815474539246057E-2</v>
      </c>
      <c r="F24" s="8464">
        <v>5.820782377702477E-3</v>
      </c>
      <c r="G24" s="8465">
        <v>0.35395149658053604</v>
      </c>
      <c r="J24" t="s">
        <v>21</v>
      </c>
      <c r="K24" s="11066">
        <v>76</v>
      </c>
      <c r="L24">
        <f t="shared" si="4"/>
        <v>-9.3816502846775451E-2</v>
      </c>
      <c r="M24" s="11070">
        <f t="shared" si="5"/>
        <v>-0.47081122648669088</v>
      </c>
      <c r="N24" s="11070">
        <f t="shared" si="0"/>
        <v>0.28317822079313992</v>
      </c>
      <c r="O24" s="11070"/>
      <c r="P24" s="11070">
        <f t="shared" si="1"/>
        <v>0.91044981186236373</v>
      </c>
      <c r="Q24" s="11070">
        <f t="shared" si="2"/>
        <v>0.62449545548620411</v>
      </c>
      <c r="R24" s="11070">
        <f t="shared" si="3"/>
        <v>1.3273417006291175</v>
      </c>
    </row>
    <row r="25" spans="1:18">
      <c r="A25" s="8466" t="s">
        <v>1336</v>
      </c>
      <c r="B25" s="8467">
        <v>1.2665561164537673E-3</v>
      </c>
      <c r="C25" s="8468">
        <v>7.8186364236560876E-2</v>
      </c>
      <c r="D25" s="8469">
        <v>1.6199194435255637E-2</v>
      </c>
      <c r="E25" s="8470">
        <v>0.98707547812750362</v>
      </c>
      <c r="F25" s="8471">
        <v>-0.15197590186933604</v>
      </c>
      <c r="G25" s="8472">
        <v>0.15450901410224357</v>
      </c>
      <c r="J25" t="s">
        <v>22</v>
      </c>
      <c r="K25" s="11066">
        <v>64</v>
      </c>
      <c r="L25">
        <f t="shared" si="4"/>
        <v>-0.14132239288500636</v>
      </c>
      <c r="M25" s="11070">
        <f t="shared" si="5"/>
        <v>-0.48946278226678847</v>
      </c>
      <c r="N25" s="11070">
        <f t="shared" si="0"/>
        <v>0.20681799649677568</v>
      </c>
      <c r="O25" s="11070"/>
      <c r="P25" s="11070">
        <f t="shared" si="1"/>
        <v>0.86820936205218413</v>
      </c>
      <c r="Q25" s="11070">
        <f t="shared" si="2"/>
        <v>0.61295559636591279</v>
      </c>
      <c r="R25" s="11070">
        <f t="shared" si="3"/>
        <v>1.2297587310143034</v>
      </c>
    </row>
    <row r="26" spans="1:18">
      <c r="A26" s="8473" t="s">
        <v>1337</v>
      </c>
      <c r="B26" s="8474">
        <v>5.2286010932902777E-2</v>
      </c>
      <c r="C26" s="8475">
        <v>8.2982619176529743E-2</v>
      </c>
      <c r="D26" s="8476">
        <v>0.63008388324878284</v>
      </c>
      <c r="E26" s="8477">
        <v>0.5286397037277597</v>
      </c>
      <c r="F26" s="8478">
        <v>-0.11035693399589833</v>
      </c>
      <c r="G26" s="8479">
        <v>0.21492895586170388</v>
      </c>
      <c r="J26" t="s">
        <v>23</v>
      </c>
      <c r="K26" s="11066">
        <v>56</v>
      </c>
      <c r="L26">
        <f t="shared" si="4"/>
        <v>-2.893809185601004E-3</v>
      </c>
      <c r="M26" s="11070">
        <f t="shared" si="5"/>
        <v>-0.3550803954153901</v>
      </c>
      <c r="N26" s="11070">
        <f t="shared" si="0"/>
        <v>0.34929277704418804</v>
      </c>
      <c r="O26" s="11070"/>
      <c r="P26" s="11070">
        <f t="shared" si="1"/>
        <v>0.99711037384426404</v>
      </c>
      <c r="Q26" s="11070">
        <f t="shared" si="2"/>
        <v>0.70111707434427462</v>
      </c>
      <c r="R26" s="11070">
        <f t="shared" si="3"/>
        <v>1.4180643062468685</v>
      </c>
    </row>
    <row r="27" spans="1:18">
      <c r="A27" s="8480" t="s">
        <v>1338</v>
      </c>
      <c r="B27" s="8481">
        <v>0.2209533084890532</v>
      </c>
      <c r="C27" s="8482">
        <v>8.0822639527292614E-2</v>
      </c>
      <c r="D27" s="8483">
        <v>2.7338046589587131</v>
      </c>
      <c r="E27" s="8484">
        <v>6.2607174585422665E-3</v>
      </c>
      <c r="F27" s="8485">
        <v>6.2543845880096316E-2</v>
      </c>
      <c r="G27" s="8486">
        <v>0.37936277109801009</v>
      </c>
      <c r="J27" t="s">
        <v>24</v>
      </c>
      <c r="K27" s="11066">
        <v>63</v>
      </c>
      <c r="L27">
        <f t="shared" si="4"/>
        <v>8.9290500597962563E-2</v>
      </c>
      <c r="M27" s="11070">
        <f t="shared" si="5"/>
        <v>-0.26334760714511102</v>
      </c>
      <c r="N27" s="11070">
        <f t="shared" si="0"/>
        <v>0.4419286083410362</v>
      </c>
      <c r="O27" s="11070"/>
      <c r="P27" s="11070">
        <f t="shared" si="1"/>
        <v>1.0933982430379456</v>
      </c>
      <c r="Q27" s="11070">
        <f t="shared" si="2"/>
        <v>0.76847472357334912</v>
      </c>
      <c r="R27" s="11070">
        <f t="shared" si="3"/>
        <v>1.5557046721320784</v>
      </c>
    </row>
    <row r="28" spans="1:18">
      <c r="A28" s="8487" t="s">
        <v>1339</v>
      </c>
      <c r="B28" s="8488">
        <v>-0.10615429763837804</v>
      </c>
      <c r="C28" s="8489">
        <v>9.3499264234537999E-2</v>
      </c>
      <c r="D28" s="8490">
        <v>-1.1353490159248265</v>
      </c>
      <c r="E28" s="8491">
        <v>0.25622911251892977</v>
      </c>
      <c r="F28" s="8492">
        <v>-0.28940948811906647</v>
      </c>
      <c r="G28" s="8493">
        <v>7.7100892842310406E-2</v>
      </c>
      <c r="J28" t="s">
        <v>25</v>
      </c>
      <c r="K28" s="11066">
        <v>65</v>
      </c>
      <c r="L28">
        <f t="shared" si="4"/>
        <v>-0.25966938775020765</v>
      </c>
      <c r="M28" s="11070">
        <f t="shared" si="5"/>
        <v>-0.63849179588876392</v>
      </c>
      <c r="N28" s="11070">
        <f t="shared" si="0"/>
        <v>0.11915302038834841</v>
      </c>
      <c r="O28" s="11070"/>
      <c r="P28" s="11070">
        <f t="shared" si="1"/>
        <v>0.77130654704738766</v>
      </c>
      <c r="Q28" s="11070">
        <f t="shared" si="2"/>
        <v>0.5280882886570939</v>
      </c>
      <c r="R28" s="11070">
        <f t="shared" si="3"/>
        <v>1.1265422890384567</v>
      </c>
    </row>
    <row r="29" spans="1:18">
      <c r="A29" s="8494" t="s">
        <v>1340</v>
      </c>
      <c r="B29" s="8495">
        <v>0.28534106271046983</v>
      </c>
      <c r="C29" s="8496">
        <v>8.0648437460121375E-2</v>
      </c>
      <c r="D29" s="8497">
        <v>3.5380854446382028</v>
      </c>
      <c r="E29" s="8498">
        <v>4.0303961234556792E-4</v>
      </c>
      <c r="F29" s="8499">
        <v>0.127273029879201</v>
      </c>
      <c r="G29" s="8500">
        <v>0.44340909554173868</v>
      </c>
      <c r="J29" t="s">
        <v>26</v>
      </c>
      <c r="K29" s="11066">
        <v>83</v>
      </c>
      <c r="L29">
        <f t="shared" si="4"/>
        <v>-6.4844567388011587E-2</v>
      </c>
      <c r="M29" s="11070">
        <f t="shared" si="5"/>
        <v>-0.43052697059090789</v>
      </c>
      <c r="N29" s="11070">
        <f t="shared" si="0"/>
        <v>0.30083783581488455</v>
      </c>
      <c r="O29" s="11070"/>
      <c r="P29" s="11070">
        <f t="shared" si="1"/>
        <v>0.93721312554087755</v>
      </c>
      <c r="Q29" s="11070">
        <f t="shared" si="2"/>
        <v>0.65016638586795406</v>
      </c>
      <c r="R29" s="11070">
        <f t="shared" si="3"/>
        <v>1.3509902415417909</v>
      </c>
    </row>
    <row r="30" spans="1:18">
      <c r="A30" s="8501" t="s">
        <v>1341</v>
      </c>
      <c r="B30" s="8502">
        <v>0.16194719327456294</v>
      </c>
      <c r="C30" s="8503">
        <v>8.6422312609866686E-2</v>
      </c>
      <c r="D30" s="8504">
        <v>1.8739048792368664</v>
      </c>
      <c r="E30" s="8505">
        <v>6.0943536841521373E-2</v>
      </c>
      <c r="F30" s="8506">
        <v>-7.437426901437505E-3</v>
      </c>
      <c r="G30" s="8507">
        <v>0.33133181345056339</v>
      </c>
      <c r="J30" t="s">
        <v>27</v>
      </c>
      <c r="K30" s="11066">
        <v>85</v>
      </c>
      <c r="L30">
        <f t="shared" si="4"/>
        <v>-0.21009071904465759</v>
      </c>
      <c r="M30" s="11070">
        <f t="shared" si="5"/>
        <v>-0.58842828211603648</v>
      </c>
      <c r="N30" s="11070">
        <f t="shared" si="0"/>
        <v>0.16824684402672119</v>
      </c>
      <c r="O30" s="11070"/>
      <c r="P30" s="11070">
        <f t="shared" si="1"/>
        <v>0.81051071387720919</v>
      </c>
      <c r="Q30" s="11070">
        <f t="shared" si="2"/>
        <v>0.55519921587688414</v>
      </c>
      <c r="R30" s="11070">
        <f t="shared" si="3"/>
        <v>1.1832286475264358</v>
      </c>
    </row>
    <row r="31" spans="1:18">
      <c r="A31" s="8508" t="s">
        <v>1342</v>
      </c>
      <c r="B31" s="8509">
        <v>0.34791700721649194</v>
      </c>
      <c r="C31" s="8510">
        <v>8.5989876531704423E-2</v>
      </c>
      <c r="D31" s="8511">
        <v>4.0460228721018705</v>
      </c>
      <c r="E31" s="8512">
        <v>5.2095145252944115E-5</v>
      </c>
      <c r="F31" s="8513">
        <v>0.17937994617930528</v>
      </c>
      <c r="G31" s="8514">
        <v>0.51645406825367857</v>
      </c>
      <c r="J31" t="s">
        <v>28</v>
      </c>
      <c r="K31" s="11066">
        <v>63</v>
      </c>
      <c r="L31">
        <f t="shared" si="4"/>
        <v>0.2162541993254013</v>
      </c>
      <c r="M31" s="11070">
        <f t="shared" si="5"/>
        <v>-0.14651150684590203</v>
      </c>
      <c r="N31" s="11070">
        <f t="shared" si="0"/>
        <v>0.57901990549670468</v>
      </c>
      <c r="O31" s="11070"/>
      <c r="P31" s="11070">
        <f t="shared" si="1"/>
        <v>1.241417906489906</v>
      </c>
      <c r="Q31" s="11070">
        <f t="shared" si="2"/>
        <v>0.86371579363304041</v>
      </c>
      <c r="R31" s="11070">
        <f t="shared" si="3"/>
        <v>1.7842888018423144</v>
      </c>
    </row>
    <row r="32" spans="1:18">
      <c r="A32" s="8515" t="s">
        <v>1343</v>
      </c>
      <c r="B32" s="8516">
        <v>-9.8833278292661281E-2</v>
      </c>
      <c r="C32" s="8517">
        <v>8.5107447288414906E-2</v>
      </c>
      <c r="D32" s="8518">
        <v>-1.1612764974342589</v>
      </c>
      <c r="E32" s="8519">
        <v>0.24552947412602538</v>
      </c>
      <c r="F32" s="8520">
        <v>-0.26564080979409554</v>
      </c>
      <c r="G32" s="8521">
        <v>6.7974253208773011E-2</v>
      </c>
      <c r="J32" t="s">
        <v>29</v>
      </c>
      <c r="K32" s="11066">
        <v>57</v>
      </c>
      <c r="L32">
        <f t="shared" si="4"/>
        <v>-0.16493923952153466</v>
      </c>
      <c r="M32" s="11070">
        <f t="shared" si="5"/>
        <v>-0.52195969858583235</v>
      </c>
      <c r="N32" s="11070">
        <f t="shared" si="0"/>
        <v>0.19208121954276325</v>
      </c>
      <c r="O32" s="11070"/>
      <c r="P32" s="11070">
        <f t="shared" si="1"/>
        <v>0.84794522408023776</v>
      </c>
      <c r="Q32" s="11070">
        <f t="shared" si="2"/>
        <v>0.59335660775159049</v>
      </c>
      <c r="R32" s="11070">
        <f t="shared" si="3"/>
        <v>1.2117689322868377</v>
      </c>
    </row>
    <row r="33" spans="1:18">
      <c r="A33" s="8522" t="s">
        <v>1344</v>
      </c>
      <c r="B33" s="8523">
        <v>-0.11041915158770292</v>
      </c>
      <c r="C33" s="8524">
        <v>7.9086015250659447E-2</v>
      </c>
      <c r="D33" s="8525">
        <v>-1.396190606363648</v>
      </c>
      <c r="E33" s="8526">
        <v>0.16265710469582886</v>
      </c>
      <c r="F33" s="8527">
        <v>-0.26542489315978085</v>
      </c>
      <c r="G33" s="8528">
        <v>4.4586589984375022E-2</v>
      </c>
      <c r="J33" t="s">
        <v>30</v>
      </c>
      <c r="K33" s="11066">
        <v>55</v>
      </c>
      <c r="L33">
        <f t="shared" si="4"/>
        <v>-0.15467283059583714</v>
      </c>
      <c r="M33" s="11070">
        <f t="shared" si="5"/>
        <v>-0.49855292720702754</v>
      </c>
      <c r="N33" s="11070">
        <f t="shared" si="0"/>
        <v>0.1892072660153532</v>
      </c>
      <c r="O33" s="11070"/>
      <c r="P33" s="11070">
        <f t="shared" si="1"/>
        <v>0.85669541616720868</v>
      </c>
      <c r="Q33" s="11070">
        <f t="shared" si="2"/>
        <v>0.60740898907840157</v>
      </c>
      <c r="R33" s="11070">
        <f t="shared" si="3"/>
        <v>1.2082913642675364</v>
      </c>
    </row>
    <row r="34" spans="1:18">
      <c r="A34" s="8529" t="s">
        <v>1345</v>
      </c>
      <c r="B34" s="8530">
        <v>-0.16344190966354916</v>
      </c>
      <c r="C34" s="8531">
        <v>8.7221495842440461E-2</v>
      </c>
      <c r="D34" s="8532">
        <v>-1.873871894593456</v>
      </c>
      <c r="E34" s="8533">
        <v>6.0948084088117672E-2</v>
      </c>
      <c r="F34" s="8534">
        <v>-0.3343929001924425</v>
      </c>
      <c r="G34" s="8535">
        <v>7.5090808653441865E-3</v>
      </c>
      <c r="J34" t="s">
        <v>31</v>
      </c>
      <c r="K34" s="11066">
        <v>60</v>
      </c>
      <c r="L34">
        <f t="shared" si="4"/>
        <v>-0.26232629422353115</v>
      </c>
      <c r="M34" s="11070">
        <f t="shared" si="5"/>
        <v>-0.62549807110091438</v>
      </c>
      <c r="N34" s="11070">
        <f t="shared" si="0"/>
        <v>0.10084548265385229</v>
      </c>
      <c r="O34" s="11070"/>
      <c r="P34" s="11070">
        <f t="shared" si="1"/>
        <v>0.76925997766526055</v>
      </c>
      <c r="Q34" s="11070">
        <f t="shared" si="2"/>
        <v>0.53499489665143107</v>
      </c>
      <c r="R34" s="11070">
        <f t="shared" si="3"/>
        <v>1.1061057160384677</v>
      </c>
    </row>
    <row r="35" spans="1:18">
      <c r="A35" s="8536" t="s">
        <v>1346</v>
      </c>
      <c r="B35" s="8537">
        <v>9.8217894818931062E-2</v>
      </c>
      <c r="C35" s="8538">
        <v>8.1200870896946942E-2</v>
      </c>
      <c r="D35" s="8539">
        <v>1.209567012447202</v>
      </c>
      <c r="E35" s="8540">
        <v>0.2264450825313172</v>
      </c>
      <c r="F35" s="8541">
        <v>-6.0932887652371565E-2</v>
      </c>
      <c r="G35" s="8542">
        <v>0.25736867729023372</v>
      </c>
      <c r="J35" t="s">
        <v>32</v>
      </c>
      <c r="K35" s="11066">
        <v>68</v>
      </c>
      <c r="L35">
        <f t="shared" si="4"/>
        <v>-8.8075618624007257E-2</v>
      </c>
      <c r="M35" s="11070">
        <f t="shared" si="5"/>
        <v>-0.44480147753880434</v>
      </c>
      <c r="N35" s="11070">
        <f t="shared" si="0"/>
        <v>0.26865024029078977</v>
      </c>
      <c r="O35" s="11070"/>
      <c r="P35" s="11070">
        <f t="shared" si="1"/>
        <v>0.91569163076408322</v>
      </c>
      <c r="Q35" s="11070">
        <f t="shared" si="2"/>
        <v>0.64095150667344281</v>
      </c>
      <c r="R35" s="11070">
        <f t="shared" si="3"/>
        <v>1.3081975062406512</v>
      </c>
    </row>
    <row r="36" spans="1:18">
      <c r="A36" s="8543" t="s">
        <v>1347</v>
      </c>
      <c r="B36" s="8544">
        <v>-7.9027390399125153E-2</v>
      </c>
      <c r="C36" s="8545">
        <v>8.5124385813346568E-2</v>
      </c>
      <c r="D36" s="8546">
        <v>-0.92837545485978157</v>
      </c>
      <c r="E36" s="8547">
        <v>0.35321284610654191</v>
      </c>
      <c r="F36" s="8548">
        <v>-0.24586812079937673</v>
      </c>
      <c r="G36" s="8549">
        <v>8.7813340001126422E-2</v>
      </c>
      <c r="J36" t="s">
        <v>33</v>
      </c>
      <c r="K36" s="11066">
        <v>54</v>
      </c>
      <c r="L36">
        <f t="shared" si="4"/>
        <v>-0.11235492829688987</v>
      </c>
      <c r="M36" s="11070">
        <f t="shared" si="5"/>
        <v>-0.46740072747437827</v>
      </c>
      <c r="N36" s="11070">
        <f t="shared" si="0"/>
        <v>0.2426908708805986</v>
      </c>
      <c r="O36" s="11070"/>
      <c r="P36" s="11070">
        <f t="shared" ref="P36:P65" si="6">EXP(L36)</f>
        <v>0.89372699220124519</v>
      </c>
      <c r="Q36" s="11070">
        <f t="shared" ref="Q36:Q65" si="7">EXP(M36)</f>
        <v>0.62662893266327424</v>
      </c>
      <c r="R36" s="11070">
        <f t="shared" ref="R36:R65" si="8">EXP(N36)</f>
        <v>1.274674524194529</v>
      </c>
    </row>
    <row r="37" spans="1:18">
      <c r="A37" s="8550" t="s">
        <v>1348</v>
      </c>
      <c r="B37" s="8551">
        <v>0.38637442855450183</v>
      </c>
      <c r="C37" s="8552">
        <v>7.580322858760094E-2</v>
      </c>
      <c r="D37" s="8553">
        <v>5.0970708735445696</v>
      </c>
      <c r="E37" s="8554">
        <v>3.4494921008351964E-7</v>
      </c>
      <c r="F37" s="8555">
        <v>0.23780283061094698</v>
      </c>
      <c r="G37" s="8556">
        <v>0.53494602649805667</v>
      </c>
      <c r="J37" t="s">
        <v>34</v>
      </c>
      <c r="K37" s="11066">
        <v>59</v>
      </c>
      <c r="L37">
        <f t="shared" si="4"/>
        <v>0.29841618510488938</v>
      </c>
      <c r="M37" s="11070">
        <f t="shared" si="5"/>
        <v>-4.1706912925280004E-2</v>
      </c>
      <c r="N37" s="11070">
        <f t="shared" si="0"/>
        <v>0.63853928313505881</v>
      </c>
      <c r="O37" s="11070"/>
      <c r="P37" s="11070">
        <f t="shared" si="6"/>
        <v>1.3477225732367075</v>
      </c>
      <c r="Q37" s="11070">
        <f t="shared" si="7"/>
        <v>0.9591508540990068</v>
      </c>
      <c r="R37" s="11070">
        <f t="shared" si="8"/>
        <v>1.8937126799704462</v>
      </c>
    </row>
    <row r="38" spans="1:18">
      <c r="A38" s="8557" t="s">
        <v>1349</v>
      </c>
      <c r="B38" s="8558">
        <v>0.22090896851542</v>
      </c>
      <c r="C38" s="8559">
        <v>7.8027087624630453E-2</v>
      </c>
      <c r="D38" s="8560">
        <v>2.8311830575832833</v>
      </c>
      <c r="E38" s="8561">
        <v>4.6376170376611165E-3</v>
      </c>
      <c r="F38" s="8562">
        <v>6.7978686952593376E-2</v>
      </c>
      <c r="G38" s="8563">
        <v>0.37383925007824659</v>
      </c>
      <c r="J38" t="s">
        <v>35</v>
      </c>
      <c r="K38" s="11066">
        <v>54</v>
      </c>
      <c r="L38">
        <f t="shared" si="4"/>
        <v>0.18758143061765531</v>
      </c>
      <c r="M38" s="11070">
        <f t="shared" si="5"/>
        <v>-0.15355391972240823</v>
      </c>
      <c r="N38" s="11070">
        <f t="shared" si="0"/>
        <v>0.52871678095771879</v>
      </c>
      <c r="O38" s="11070"/>
      <c r="P38" s="11070">
        <f t="shared" si="6"/>
        <v>1.2063284774945577</v>
      </c>
      <c r="Q38" s="11070">
        <f t="shared" si="7"/>
        <v>0.85765451845850293</v>
      </c>
      <c r="R38" s="11070">
        <f t="shared" si="8"/>
        <v>1.6967536045048515</v>
      </c>
    </row>
    <row r="39" spans="1:18">
      <c r="A39" s="8564" t="s">
        <v>1350</v>
      </c>
      <c r="B39" s="8565">
        <v>0.14417092006087925</v>
      </c>
      <c r="C39" s="8566">
        <v>8.1027438116594838E-2</v>
      </c>
      <c r="D39" s="8567">
        <v>1.7792851830440917</v>
      </c>
      <c r="E39" s="8568">
        <v>7.5193018905683653E-2</v>
      </c>
      <c r="F39" s="8569">
        <v>-1.4639940407194602E-2</v>
      </c>
      <c r="G39" s="8570">
        <v>0.30298178052895308</v>
      </c>
      <c r="J39" t="s">
        <v>36</v>
      </c>
      <c r="K39" s="11066">
        <v>71</v>
      </c>
      <c r="L39">
        <f t="shared" si="4"/>
        <v>-7.4901016713167623E-2</v>
      </c>
      <c r="M39" s="11070">
        <f t="shared" si="5"/>
        <v>-0.43329481241036255</v>
      </c>
      <c r="N39" s="11070">
        <f t="shared" si="0"/>
        <v>0.28349277898402703</v>
      </c>
      <c r="O39" s="11070"/>
      <c r="P39" s="11070">
        <f t="shared" si="6"/>
        <v>0.92783532197318896</v>
      </c>
      <c r="Q39" s="11070">
        <f t="shared" si="7"/>
        <v>0.64836931630496075</v>
      </c>
      <c r="R39" s="11070">
        <f t="shared" si="8"/>
        <v>1.3277592925081863</v>
      </c>
    </row>
    <row r="40" spans="1:18">
      <c r="A40" s="8571" t="s">
        <v>1351</v>
      </c>
      <c r="B40" s="8572">
        <v>-0.62981445295488059</v>
      </c>
      <c r="C40" s="8573">
        <v>9.1316063970098935E-2</v>
      </c>
      <c r="D40" s="8574">
        <v>-6.8970827866727884</v>
      </c>
      <c r="E40" s="8575">
        <v>5.3081251855863697E-12</v>
      </c>
      <c r="F40" s="8576">
        <v>-0.80879064954623014</v>
      </c>
      <c r="G40" s="8577">
        <v>-0.45083825636353103</v>
      </c>
      <c r="J40" t="s">
        <v>1754</v>
      </c>
      <c r="K40" s="11066">
        <v>55</v>
      </c>
      <c r="L40">
        <f t="shared" si="4"/>
        <v>-0.67406813196301485</v>
      </c>
      <c r="M40" s="11070">
        <f t="shared" si="5"/>
        <v>-1.0419186835934768</v>
      </c>
      <c r="N40" s="11070">
        <f t="shared" si="0"/>
        <v>-0.30621758033255286</v>
      </c>
      <c r="O40" s="11070"/>
      <c r="P40" s="11070">
        <f t="shared" si="6"/>
        <v>0.50963110834055136</v>
      </c>
      <c r="Q40" s="11070">
        <f t="shared" si="7"/>
        <v>0.35277716443819185</v>
      </c>
      <c r="R40" s="11070">
        <f t="shared" si="8"/>
        <v>0.73622641364000074</v>
      </c>
    </row>
    <row r="41" spans="1:18">
      <c r="A41" s="8578" t="s">
        <v>1352</v>
      </c>
      <c r="B41" s="8579">
        <v>4.1420257851674656E-2</v>
      </c>
      <c r="C41" s="8580">
        <v>7.9725543865808282E-2</v>
      </c>
      <c r="D41" s="8581">
        <v>0.5195355947824204</v>
      </c>
      <c r="E41" s="8582">
        <v>0.60338729765114452</v>
      </c>
      <c r="F41" s="8583">
        <v>-0.11483893677317777</v>
      </c>
      <c r="G41" s="8584">
        <v>0.1976794524765271</v>
      </c>
      <c r="J41" t="s">
        <v>1755</v>
      </c>
      <c r="K41" s="11066">
        <v>55</v>
      </c>
      <c r="L41">
        <f t="shared" si="4"/>
        <v>-2.8334211564595702E-3</v>
      </c>
      <c r="M41" s="11070">
        <f t="shared" si="5"/>
        <v>-0.34796697082042444</v>
      </c>
      <c r="N41" s="11070">
        <f t="shared" si="0"/>
        <v>0.34230012850750524</v>
      </c>
      <c r="O41" s="11070"/>
      <c r="P41" s="11070">
        <f t="shared" si="6"/>
        <v>0.99717058919270185</v>
      </c>
      <c r="Q41" s="11070">
        <f t="shared" si="7"/>
        <v>0.70612219846612023</v>
      </c>
      <c r="R41" s="11070">
        <f t="shared" si="8"/>
        <v>1.4081828699209615</v>
      </c>
    </row>
    <row r="42" spans="1:18">
      <c r="A42" s="8585" t="s">
        <v>1353</v>
      </c>
      <c r="B42" s="8586">
        <v>-1.465497485060701E-2</v>
      </c>
      <c r="C42" s="8587">
        <v>8.4459676668030198E-2</v>
      </c>
      <c r="D42" s="8588">
        <v>-0.17351445599547544</v>
      </c>
      <c r="E42" s="8589">
        <v>0.86224706598259759</v>
      </c>
      <c r="F42" s="8590">
        <v>-0.18019289926584411</v>
      </c>
      <c r="G42" s="8591">
        <v>0.15088294956463008</v>
      </c>
      <c r="J42" t="s">
        <v>39</v>
      </c>
      <c r="K42" s="11066">
        <v>71</v>
      </c>
      <c r="L42">
        <f t="shared" si="4"/>
        <v>-0.23372691162465387</v>
      </c>
      <c r="M42" s="11070">
        <f t="shared" si="5"/>
        <v>-0.5988477712690119</v>
      </c>
      <c r="N42" s="11070">
        <f t="shared" si="0"/>
        <v>0.13139394801970405</v>
      </c>
      <c r="O42" s="11070"/>
      <c r="P42" s="11070">
        <f t="shared" si="6"/>
        <v>0.79157795711968237</v>
      </c>
      <c r="Q42" s="11070">
        <f t="shared" si="7"/>
        <v>0.54944435707868144</v>
      </c>
      <c r="R42" s="11070">
        <f t="shared" si="8"/>
        <v>1.1404169578322558</v>
      </c>
    </row>
    <row r="43" spans="1:18">
      <c r="A43" s="8592" t="s">
        <v>1354</v>
      </c>
      <c r="B43" s="8593">
        <v>0.21733066545673449</v>
      </c>
      <c r="C43" s="8594">
        <v>8.3082819565389238E-2</v>
      </c>
      <c r="D43" s="8595">
        <v>2.6158316074683436</v>
      </c>
      <c r="E43" s="8596">
        <v>8.9010443077675375E-3</v>
      </c>
      <c r="F43" s="8597">
        <v>5.4491331374531854E-2</v>
      </c>
      <c r="G43" s="8598">
        <v>0.38016999953893715</v>
      </c>
      <c r="J43" t="s">
        <v>40</v>
      </c>
      <c r="K43" s="11066">
        <v>51</v>
      </c>
      <c r="L43">
        <f t="shared" si="4"/>
        <v>0.21678155089007844</v>
      </c>
      <c r="M43" s="11070">
        <f t="shared" si="5"/>
        <v>-0.13225499318373451</v>
      </c>
      <c r="N43" s="11070">
        <f t="shared" si="0"/>
        <v>0.56581809496389135</v>
      </c>
      <c r="O43" s="11070"/>
      <c r="P43" s="11070">
        <f t="shared" si="6"/>
        <v>1.2420727428146161</v>
      </c>
      <c r="Q43" s="11070">
        <f t="shared" si="7"/>
        <v>0.87611756258709284</v>
      </c>
      <c r="R43" s="11070">
        <f t="shared" si="8"/>
        <v>1.7608877670337337</v>
      </c>
    </row>
    <row r="44" spans="1:18">
      <c r="A44" s="8599" t="s">
        <v>1355</v>
      </c>
      <c r="B44" s="8600">
        <v>5.3916609314122725E-2</v>
      </c>
      <c r="C44" s="8601">
        <v>8.2028073226273632E-2</v>
      </c>
      <c r="D44" s="8602">
        <v>0.6572945967582865</v>
      </c>
      <c r="E44" s="8603">
        <v>0.51099151008388688</v>
      </c>
      <c r="F44" s="8604">
        <v>-0.10685545993058784</v>
      </c>
      <c r="G44" s="8605">
        <v>0.21468867855883331</v>
      </c>
      <c r="J44" t="s">
        <v>41</v>
      </c>
      <c r="K44" s="11066">
        <v>41</v>
      </c>
      <c r="L44">
        <f t="shared" si="4"/>
        <v>0.16262890585116213</v>
      </c>
      <c r="M44" s="11070">
        <f t="shared" si="5"/>
        <v>-0.17764751076640345</v>
      </c>
      <c r="N44" s="11070">
        <f t="shared" si="0"/>
        <v>0.50290532246872766</v>
      </c>
      <c r="O44" s="11070"/>
      <c r="P44" s="11070">
        <f t="shared" si="6"/>
        <v>1.1765999792953037</v>
      </c>
      <c r="Q44" s="11070">
        <f t="shared" si="7"/>
        <v>0.83723748868278502</v>
      </c>
      <c r="R44" s="11070">
        <f t="shared" si="8"/>
        <v>1.6535183027407765</v>
      </c>
    </row>
    <row r="45" spans="1:18">
      <c r="A45" s="8606" t="s">
        <v>1356</v>
      </c>
      <c r="B45" s="8607">
        <v>0.60607220400532502</v>
      </c>
      <c r="C45" s="8608">
        <v>8.1840458799012486E-2</v>
      </c>
      <c r="D45" s="8609">
        <v>7.4055328244645438</v>
      </c>
      <c r="E45" s="8610">
        <v>1.3062492347746926E-13</v>
      </c>
      <c r="F45" s="8611">
        <v>0.4456678522810264</v>
      </c>
      <c r="G45" s="8612">
        <v>0.76647655572962359</v>
      </c>
      <c r="J45" t="s">
        <v>42</v>
      </c>
      <c r="K45" s="11066">
        <v>60</v>
      </c>
      <c r="L45">
        <f t="shared" si="4"/>
        <v>0.50718781944534308</v>
      </c>
      <c r="M45" s="11070">
        <f t="shared" si="5"/>
        <v>0.15456268137255436</v>
      </c>
      <c r="N45" s="11070">
        <f t="shared" si="0"/>
        <v>0.85981295751813169</v>
      </c>
      <c r="O45" s="11070"/>
      <c r="P45" s="11070">
        <f t="shared" si="6"/>
        <v>1.6606146741220471</v>
      </c>
      <c r="Q45" s="11070">
        <f t="shared" si="7"/>
        <v>1.1671474341678547</v>
      </c>
      <c r="R45" s="11070">
        <f t="shared" si="8"/>
        <v>2.362718723599472</v>
      </c>
    </row>
    <row r="46" spans="1:18">
      <c r="A46" s="8613" t="s">
        <v>1357</v>
      </c>
      <c r="B46" s="8614">
        <v>0.23307571878331318</v>
      </c>
      <c r="C46" s="8615">
        <v>7.9504202720783165E-2</v>
      </c>
      <c r="D46" s="8616">
        <v>2.9316150694809111</v>
      </c>
      <c r="E46" s="8617">
        <v>3.3720441793152847E-3</v>
      </c>
      <c r="F46" s="8618">
        <v>7.7250344831006817E-2</v>
      </c>
      <c r="G46" s="8619">
        <v>0.38890109273561957</v>
      </c>
      <c r="J46" t="s">
        <v>43</v>
      </c>
      <c r="K46" s="11066">
        <v>63</v>
      </c>
      <c r="L46">
        <f t="shared" si="4"/>
        <v>0.10141291089222254</v>
      </c>
      <c r="M46" s="11070">
        <f t="shared" si="5"/>
        <v>-0.24864110819420054</v>
      </c>
      <c r="N46" s="11070">
        <f t="shared" si="0"/>
        <v>0.45146692997864568</v>
      </c>
      <c r="O46" s="11070"/>
      <c r="P46" s="11070">
        <f t="shared" si="6"/>
        <v>1.1067335297591425</v>
      </c>
      <c r="Q46" s="11070">
        <f t="shared" si="7"/>
        <v>0.77985980846136793</v>
      </c>
      <c r="R46" s="11070">
        <f t="shared" si="8"/>
        <v>1.5706144778889539</v>
      </c>
    </row>
    <row r="47" spans="1:18">
      <c r="A47" s="8620" t="s">
        <v>1358</v>
      </c>
      <c r="B47" s="8621">
        <v>0.25480226080894725</v>
      </c>
      <c r="C47" s="8622">
        <v>7.8956260124526639E-2</v>
      </c>
      <c r="D47" s="8623">
        <v>3.2271318373879838</v>
      </c>
      <c r="E47" s="8624">
        <v>1.2503783433605218E-3</v>
      </c>
      <c r="F47" s="8625">
        <v>0.10005083461089906</v>
      </c>
      <c r="G47" s="8626">
        <v>0.40955368700699546</v>
      </c>
      <c r="J47" t="s">
        <v>44</v>
      </c>
      <c r="K47" s="11066">
        <v>64</v>
      </c>
      <c r="L47">
        <f t="shared" si="4"/>
        <v>0.11221331180748711</v>
      </c>
      <c r="M47" s="11070">
        <f t="shared" si="5"/>
        <v>-0.23743604578655336</v>
      </c>
      <c r="N47" s="11070">
        <f t="shared" si="0"/>
        <v>0.46186266940152754</v>
      </c>
      <c r="O47" s="11070"/>
      <c r="P47" s="11070">
        <f t="shared" si="6"/>
        <v>1.1187514780941019</v>
      </c>
      <c r="Q47" s="11070">
        <f t="shared" si="7"/>
        <v>0.78864732668773663</v>
      </c>
      <c r="R47" s="11070">
        <f t="shared" si="8"/>
        <v>1.587027340844976</v>
      </c>
    </row>
    <row r="48" spans="1:18">
      <c r="A48" s="8627" t="s">
        <v>1359</v>
      </c>
      <c r="B48" s="8628">
        <v>0.19628389951759243</v>
      </c>
      <c r="C48" s="8629">
        <v>0.1089122015744426</v>
      </c>
      <c r="D48" s="8630">
        <v>1.8022213919110832</v>
      </c>
      <c r="E48" s="8631">
        <v>7.1510580348539174E-2</v>
      </c>
      <c r="F48" s="8632">
        <v>-1.7180093045281619E-2</v>
      </c>
      <c r="G48" s="8633">
        <v>0.40974789208046647</v>
      </c>
      <c r="J48" t="s">
        <v>45</v>
      </c>
      <c r="K48" s="11066">
        <v>66</v>
      </c>
      <c r="L48">
        <f t="shared" si="4"/>
        <v>3.1842668295393173E-2</v>
      </c>
      <c r="M48" s="11070">
        <f t="shared" si="5"/>
        <v>-0.37785782818722408</v>
      </c>
      <c r="N48" s="11070">
        <f t="shared" si="0"/>
        <v>0.44154316477801048</v>
      </c>
      <c r="O48" s="11070"/>
      <c r="P48" s="11070">
        <f t="shared" si="6"/>
        <v>1.032355070344392</v>
      </c>
      <c r="Q48" s="11070">
        <f t="shared" si="7"/>
        <v>0.68532792805386944</v>
      </c>
      <c r="R48" s="11070">
        <f t="shared" si="8"/>
        <v>1.5551051513283758</v>
      </c>
    </row>
    <row r="49" spans="1:18">
      <c r="A49" s="8634" t="s">
        <v>1360</v>
      </c>
      <c r="B49" s="8635">
        <v>0.21149783668503613</v>
      </c>
      <c r="C49" s="8636">
        <v>7.8304785005182231E-2</v>
      </c>
      <c r="D49" s="8637">
        <v>2.7009567380976676</v>
      </c>
      <c r="E49" s="8638">
        <v>6.9140331309597985E-3</v>
      </c>
      <c r="F49" s="8639">
        <v>5.8023278257726907E-2</v>
      </c>
      <c r="G49" s="8640">
        <v>0.36497239511234536</v>
      </c>
      <c r="J49" t="s">
        <v>46</v>
      </c>
      <c r="K49" s="11066">
        <v>63</v>
      </c>
      <c r="L49">
        <f t="shared" si="4"/>
        <v>7.9835028793945495E-2</v>
      </c>
      <c r="M49" s="11070">
        <f t="shared" si="5"/>
        <v>-0.26786817476748043</v>
      </c>
      <c r="N49" s="11070">
        <f t="shared" si="0"/>
        <v>0.42753823235537147</v>
      </c>
      <c r="O49" s="11070"/>
      <c r="P49" s="11070">
        <f t="shared" si="6"/>
        <v>1.0831083712411893</v>
      </c>
      <c r="Q49" s="11070">
        <f t="shared" si="7"/>
        <v>0.76500862189549834</v>
      </c>
      <c r="R49" s="11070">
        <f t="shared" si="8"/>
        <v>1.5334778070161319</v>
      </c>
    </row>
    <row r="50" spans="1:18">
      <c r="A50" s="8641" t="s">
        <v>1361</v>
      </c>
      <c r="B50" s="8642">
        <v>0.45849713889102839</v>
      </c>
      <c r="C50" s="8643">
        <v>8.2644255419255269E-2</v>
      </c>
      <c r="D50" s="8644">
        <v>5.5478403981627888</v>
      </c>
      <c r="E50" s="8645">
        <v>2.892196996447556E-8</v>
      </c>
      <c r="F50" s="8646">
        <v>0.29651737474015893</v>
      </c>
      <c r="G50" s="8647">
        <v>0.62047690304189784</v>
      </c>
      <c r="J50" t="s">
        <v>1756</v>
      </c>
      <c r="K50" s="11066">
        <v>63</v>
      </c>
      <c r="L50">
        <f t="shared" si="4"/>
        <v>0.32683433099993775</v>
      </c>
      <c r="M50" s="11070">
        <f t="shared" si="5"/>
        <v>-2.9374078285048399E-2</v>
      </c>
      <c r="N50" s="11070">
        <f t="shared" si="0"/>
        <v>0.68304274028492395</v>
      </c>
      <c r="O50" s="11070"/>
      <c r="P50" s="11070">
        <f t="shared" si="6"/>
        <v>1.3865717461964695</v>
      </c>
      <c r="Q50" s="11070">
        <f t="shared" si="7"/>
        <v>0.97105314662040454</v>
      </c>
      <c r="R50" s="11070">
        <f t="shared" si="8"/>
        <v>1.9798928761433539</v>
      </c>
    </row>
    <row r="51" spans="1:18">
      <c r="A51" s="8648" t="s">
        <v>1362</v>
      </c>
      <c r="B51" s="8649">
        <v>0.17350180719212191</v>
      </c>
      <c r="C51" s="8650">
        <v>7.9917159441917338E-2</v>
      </c>
      <c r="D51" s="8651">
        <v>2.1710206969783576</v>
      </c>
      <c r="E51" s="8652">
        <v>2.992960789778959E-2</v>
      </c>
      <c r="F51" s="8653">
        <v>1.6867052939218807E-2</v>
      </c>
      <c r="G51" s="8654">
        <v>0.33013656144502501</v>
      </c>
      <c r="J51" t="s">
        <v>48</v>
      </c>
      <c r="K51" s="11066">
        <v>58</v>
      </c>
      <c r="L51">
        <f t="shared" si="4"/>
        <v>9.646970485287909E-2</v>
      </c>
      <c r="M51" s="11070">
        <f t="shared" si="5"/>
        <v>-0.25104726322476317</v>
      </c>
      <c r="N51" s="11070">
        <f t="shared" si="0"/>
        <v>0.44398667293052119</v>
      </c>
      <c r="O51" s="11070"/>
      <c r="P51" s="11070">
        <f t="shared" si="6"/>
        <v>1.1012762173133914</v>
      </c>
      <c r="Q51" s="11070">
        <f t="shared" si="7"/>
        <v>0.77798560058170385</v>
      </c>
      <c r="R51" s="11070">
        <f t="shared" si="8"/>
        <v>1.5589097097854616</v>
      </c>
    </row>
    <row r="52" spans="1:18">
      <c r="A52" s="8655" t="s">
        <v>1363</v>
      </c>
      <c r="B52" s="8656">
        <v>0.27526304787889805</v>
      </c>
      <c r="C52" s="8657">
        <v>0.10415059715826284</v>
      </c>
      <c r="D52" s="8658">
        <v>2.6429329777209052</v>
      </c>
      <c r="E52" s="8659">
        <v>8.2191303009388032E-3</v>
      </c>
      <c r="F52" s="8660">
        <v>7.1131628480363196E-2</v>
      </c>
      <c r="G52" s="8661">
        <v>0.4793944672774329</v>
      </c>
      <c r="J52" t="s">
        <v>49</v>
      </c>
      <c r="K52" s="11066">
        <v>77</v>
      </c>
      <c r="L52">
        <f t="shared" si="4"/>
        <v>-9.3657355573661949E-3</v>
      </c>
      <c r="M52" s="11070">
        <f t="shared" si="5"/>
        <v>-0.41709580775627525</v>
      </c>
      <c r="N52" s="11070">
        <f t="shared" si="0"/>
        <v>0.39836433664154286</v>
      </c>
      <c r="O52" s="11070"/>
      <c r="P52" s="11070">
        <f t="shared" si="6"/>
        <v>0.99067798634151927</v>
      </c>
      <c r="Q52" s="11070">
        <f t="shared" si="7"/>
        <v>0.65895778365296387</v>
      </c>
      <c r="R52" s="11070">
        <f t="shared" si="8"/>
        <v>1.4893865691683799</v>
      </c>
    </row>
    <row r="53" spans="1:18">
      <c r="A53" s="8662" t="s">
        <v>1364</v>
      </c>
      <c r="B53" s="8663">
        <v>-0.14202240975372707</v>
      </c>
      <c r="C53" s="8664">
        <v>8.18390685134711E-2</v>
      </c>
      <c r="D53" s="8665">
        <v>-1.7353864399171346</v>
      </c>
      <c r="E53" s="8666">
        <v>8.2672380275168489E-2</v>
      </c>
      <c r="F53" s="8667">
        <v>-0.30242403656843631</v>
      </c>
      <c r="G53" s="8668">
        <v>1.8379217060982195E-2</v>
      </c>
      <c r="J53" t="s">
        <v>50</v>
      </c>
      <c r="K53" s="11066">
        <v>59</v>
      </c>
      <c r="L53">
        <f t="shared" si="4"/>
        <v>-0.22998065320333949</v>
      </c>
      <c r="M53" s="11070">
        <f t="shared" si="5"/>
        <v>-0.58193378010466335</v>
      </c>
      <c r="N53" s="11070">
        <f t="shared" si="0"/>
        <v>0.12197247369798436</v>
      </c>
      <c r="O53" s="11070"/>
      <c r="P53" s="11070">
        <f t="shared" si="6"/>
        <v>0.79454897433207894</v>
      </c>
      <c r="Q53" s="11070">
        <f t="shared" si="7"/>
        <v>0.55881669244053278</v>
      </c>
      <c r="R53" s="11070">
        <f t="shared" si="8"/>
        <v>1.1297230042557116</v>
      </c>
    </row>
    <row r="54" spans="1:18">
      <c r="A54" s="8669" t="s">
        <v>1365</v>
      </c>
      <c r="B54" s="8670">
        <v>-0.3386394630813182</v>
      </c>
      <c r="C54" s="8671">
        <v>7.844291633842404E-2</v>
      </c>
      <c r="D54" s="8672">
        <v>-4.3170177613021883</v>
      </c>
      <c r="E54" s="8673">
        <v>1.5815143695967577E-5</v>
      </c>
      <c r="F54" s="8674">
        <v>-0.49238475394691789</v>
      </c>
      <c r="G54" s="8675">
        <v>-0.18489417221571852</v>
      </c>
      <c r="J54" t="s">
        <v>51</v>
      </c>
      <c r="K54" s="11066">
        <v>64</v>
      </c>
      <c r="L54">
        <f t="shared" si="4"/>
        <v>-0.48122841208277833</v>
      </c>
      <c r="M54" s="11070">
        <f t="shared" si="5"/>
        <v>-0.82987163434437017</v>
      </c>
      <c r="N54" s="11070">
        <f t="shared" si="0"/>
        <v>-0.1325851898211865</v>
      </c>
      <c r="O54" s="11070"/>
      <c r="P54" s="11070">
        <f t="shared" si="6"/>
        <v>0.61802373749081974</v>
      </c>
      <c r="Q54" s="11070">
        <f t="shared" si="7"/>
        <v>0.43610526366676861</v>
      </c>
      <c r="R54" s="11070">
        <f t="shared" si="8"/>
        <v>0.87582831927012739</v>
      </c>
    </row>
    <row r="55" spans="1:18">
      <c r="A55" s="8676" t="s">
        <v>1366</v>
      </c>
      <c r="B55" s="8677">
        <v>-0.36355849663839557</v>
      </c>
      <c r="C55" s="8678">
        <v>0.10216516236413442</v>
      </c>
      <c r="D55" s="8679">
        <v>-3.5585368654591845</v>
      </c>
      <c r="E55" s="8680">
        <v>3.72926453744013E-4</v>
      </c>
      <c r="F55" s="8681">
        <v>-0.56379853534678603</v>
      </c>
      <c r="G55" s="8682">
        <v>-0.16331845793000513</v>
      </c>
      <c r="J55" t="s">
        <v>1757</v>
      </c>
      <c r="K55" s="11066">
        <v>86</v>
      </c>
      <c r="L55">
        <f t="shared" si="4"/>
        <v>-0.74652255006798574</v>
      </c>
      <c r="M55" s="11070">
        <f t="shared" si="5"/>
        <v>-1.1563848179336302</v>
      </c>
      <c r="N55" s="11070">
        <f t="shared" si="0"/>
        <v>-0.33666028220234145</v>
      </c>
      <c r="O55" s="11070"/>
      <c r="P55" s="11070">
        <f t="shared" si="6"/>
        <v>0.47401204317483259</v>
      </c>
      <c r="Q55" s="11070">
        <f t="shared" si="7"/>
        <v>0.31462154153296457</v>
      </c>
      <c r="R55" s="11070">
        <f t="shared" si="8"/>
        <v>0.71415140864166682</v>
      </c>
    </row>
    <row r="56" spans="1:18">
      <c r="A56" s="8683" t="s">
        <v>1367</v>
      </c>
      <c r="B56" s="8684">
        <v>0.24411019432067557</v>
      </c>
      <c r="C56" s="8685">
        <v>8.0979665925189834E-2</v>
      </c>
      <c r="D56" s="8686">
        <v>3.0144628473299462</v>
      </c>
      <c r="E56" s="8687">
        <v>2.5743473873254701E-3</v>
      </c>
      <c r="F56" s="8688">
        <v>8.539296562721807E-2</v>
      </c>
      <c r="G56" s="8689">
        <v>0.4028274230141331</v>
      </c>
      <c r="J56" t="s">
        <v>53</v>
      </c>
      <c r="K56" s="11066">
        <v>75</v>
      </c>
      <c r="L56">
        <f t="shared" si="4"/>
        <v>-1.8666306894849494E-2</v>
      </c>
      <c r="M56" s="11070">
        <f t="shared" si="5"/>
        <v>-0.37964361586493017</v>
      </c>
      <c r="N56" s="11070">
        <f t="shared" si="0"/>
        <v>0.34231100207523102</v>
      </c>
      <c r="O56" s="11070"/>
      <c r="P56" s="11070">
        <f t="shared" si="6"/>
        <v>0.98150682966467417</v>
      </c>
      <c r="Q56" s="11070">
        <f t="shared" si="7"/>
        <v>0.68410517000284488</v>
      </c>
      <c r="R56" s="11070">
        <f t="shared" si="8"/>
        <v>1.4081981819760161</v>
      </c>
    </row>
    <row r="57" spans="1:18">
      <c r="A57" s="8690" t="s">
        <v>1368</v>
      </c>
      <c r="B57" s="8691">
        <v>0.22026934425735997</v>
      </c>
      <c r="C57" s="8692">
        <v>7.6124399064864193E-2</v>
      </c>
      <c r="D57" s="8693">
        <v>2.8935446054513028</v>
      </c>
      <c r="E57" s="8694">
        <v>3.8092018186137847E-3</v>
      </c>
      <c r="F57" s="8695">
        <v>7.1068263745471594E-2</v>
      </c>
      <c r="G57" s="8696">
        <v>0.36947042476924835</v>
      </c>
      <c r="J57" t="s">
        <v>54</v>
      </c>
      <c r="K57" s="11066">
        <v>71</v>
      </c>
      <c r="L57">
        <f t="shared" si="4"/>
        <v>1.1974074833130954E-3</v>
      </c>
      <c r="M57" s="11070">
        <f t="shared" si="5"/>
        <v>-0.34758660825769633</v>
      </c>
      <c r="N57" s="11070">
        <f t="shared" si="0"/>
        <v>0.3499814232243223</v>
      </c>
      <c r="O57" s="11070"/>
      <c r="P57" s="11070">
        <f t="shared" si="6"/>
        <v>1.0011981246618766</v>
      </c>
      <c r="Q57" s="11070">
        <f t="shared" si="7"/>
        <v>0.7063908320009592</v>
      </c>
      <c r="R57" s="11070">
        <f t="shared" si="8"/>
        <v>1.4190411871385917</v>
      </c>
    </row>
    <row r="58" spans="1:18">
      <c r="A58" s="8697" t="s">
        <v>1369</v>
      </c>
      <c r="B58" s="8698">
        <v>-1.8560865225018923E-2</v>
      </c>
      <c r="C58" s="8699">
        <v>8.9463259565826792E-2</v>
      </c>
      <c r="D58" s="8700">
        <v>-0.20746913666119995</v>
      </c>
      <c r="E58" s="8701">
        <v>0.8356434936578796</v>
      </c>
      <c r="F58" s="8702">
        <v>-0.19390563191359789</v>
      </c>
      <c r="G58" s="8703">
        <v>0.15678390146356003</v>
      </c>
      <c r="J58" t="s">
        <v>55</v>
      </c>
      <c r="K58" s="11066">
        <v>72</v>
      </c>
      <c r="L58">
        <f t="shared" si="4"/>
        <v>-0.24855894310943538</v>
      </c>
      <c r="M58" s="11070">
        <f t="shared" si="5"/>
        <v>-0.62415593128901081</v>
      </c>
      <c r="N58" s="11070">
        <f t="shared" si="0"/>
        <v>0.12703804507014005</v>
      </c>
      <c r="O58" s="11070"/>
      <c r="P58" s="11070">
        <f t="shared" si="6"/>
        <v>0.77992388834116333</v>
      </c>
      <c r="Q58" s="11070">
        <f t="shared" si="7"/>
        <v>0.53571341667069583</v>
      </c>
      <c r="R58" s="11070">
        <f t="shared" si="8"/>
        <v>1.1354602156232934</v>
      </c>
    </row>
    <row r="59" spans="1:18">
      <c r="A59" s="8704" t="s">
        <v>1370</v>
      </c>
      <c r="B59" s="8705">
        <v>-0.38399905627524661</v>
      </c>
      <c r="C59" s="8706">
        <v>9.4368778408469384E-2</v>
      </c>
      <c r="D59" s="8707">
        <v>-4.0691324265439848</v>
      </c>
      <c r="E59" s="8708">
        <v>4.718852211607662E-5</v>
      </c>
      <c r="F59" s="8709">
        <v>-0.56895846322088772</v>
      </c>
      <c r="G59" s="8710">
        <v>-0.19903964932960555</v>
      </c>
      <c r="J59" t="s">
        <v>56</v>
      </c>
      <c r="K59" s="11066">
        <v>62</v>
      </c>
      <c r="L59">
        <f t="shared" si="4"/>
        <v>-0.5047357230559677</v>
      </c>
      <c r="M59" s="11070">
        <f t="shared" si="5"/>
        <v>-0.88325448887384983</v>
      </c>
      <c r="N59" s="11070">
        <f t="shared" si="0"/>
        <v>-0.12621695723808535</v>
      </c>
      <c r="O59" s="11070"/>
      <c r="P59" s="11070">
        <f t="shared" si="6"/>
        <v>0.60366508911318717</v>
      </c>
      <c r="Q59" s="11070">
        <f t="shared" si="7"/>
        <v>0.41343519955705427</v>
      </c>
      <c r="R59" s="11070">
        <f t="shared" si="8"/>
        <v>0.88142359480870314</v>
      </c>
    </row>
    <row r="60" spans="1:18">
      <c r="A60" s="8711" t="s">
        <v>1371</v>
      </c>
      <c r="B60" s="8712">
        <v>0.2276286163201266</v>
      </c>
      <c r="C60" s="8713">
        <v>7.9780661156664337E-2</v>
      </c>
      <c r="D60" s="8714">
        <v>2.8531803700289595</v>
      </c>
      <c r="E60" s="8715">
        <v>4.3284046249565129E-3</v>
      </c>
      <c r="F60" s="8716">
        <v>7.1261393790270855E-2</v>
      </c>
      <c r="G60" s="8717">
        <v>0.38399583884998234</v>
      </c>
      <c r="J60" t="s">
        <v>57</v>
      </c>
      <c r="K60" s="11066">
        <v>58</v>
      </c>
      <c r="L60">
        <f t="shared" si="4"/>
        <v>0.15059651398088375</v>
      </c>
      <c r="M60" s="11070">
        <f t="shared" si="5"/>
        <v>-0.19665292237371107</v>
      </c>
      <c r="N60" s="11070">
        <f t="shared" si="0"/>
        <v>0.49784595033547852</v>
      </c>
      <c r="O60" s="11070"/>
      <c r="P60" s="11070">
        <f t="shared" si="6"/>
        <v>1.1625274998457646</v>
      </c>
      <c r="Q60" s="11070">
        <f t="shared" si="7"/>
        <v>0.8214756996756154</v>
      </c>
      <c r="R60" s="11070">
        <f t="shared" si="8"/>
        <v>1.6451736654307771</v>
      </c>
    </row>
    <row r="61" spans="1:18">
      <c r="A61" s="8718" t="s">
        <v>1372</v>
      </c>
      <c r="B61" s="8719">
        <v>0.33762481186837989</v>
      </c>
      <c r="C61" s="8720">
        <v>7.8975702496869832E-2</v>
      </c>
      <c r="D61" s="8721">
        <v>4.2750466433870784</v>
      </c>
      <c r="E61" s="8722">
        <v>1.9109728320305686E-5</v>
      </c>
      <c r="F61" s="8723">
        <v>0.18283527932076502</v>
      </c>
      <c r="G61" s="8724">
        <v>0.49241434441599474</v>
      </c>
      <c r="J61" t="s">
        <v>1758</v>
      </c>
      <c r="K61" s="11066">
        <v>59</v>
      </c>
      <c r="L61">
        <f t="shared" si="4"/>
        <v>0.24966656841876744</v>
      </c>
      <c r="M61" s="11070">
        <f t="shared" si="5"/>
        <v>-9.6674464215461942E-2</v>
      </c>
      <c r="N61" s="11070">
        <f t="shared" si="0"/>
        <v>0.59600760105299688</v>
      </c>
      <c r="O61" s="11070"/>
      <c r="P61" s="11070">
        <f t="shared" si="6"/>
        <v>1.2835973534315825</v>
      </c>
      <c r="Q61" s="11070">
        <f t="shared" si="7"/>
        <v>0.90785149618342464</v>
      </c>
      <c r="R61" s="11070">
        <f t="shared" si="8"/>
        <v>1.8148586775073987</v>
      </c>
    </row>
    <row r="62" spans="1:18">
      <c r="A62" s="8725" t="s">
        <v>1373</v>
      </c>
      <c r="B62" s="8726">
        <v>0.45732851407057795</v>
      </c>
      <c r="C62" s="8727">
        <v>7.7243694777831648E-2</v>
      </c>
      <c r="D62" s="8728">
        <v>5.9205934592583436</v>
      </c>
      <c r="E62" s="8729">
        <v>3.2078193591655479E-9</v>
      </c>
      <c r="F62" s="8730">
        <v>0.30593365427322328</v>
      </c>
      <c r="G62" s="8731">
        <v>0.60872337386793263</v>
      </c>
      <c r="J62" t="s">
        <v>1759</v>
      </c>
      <c r="K62" s="11066">
        <v>72</v>
      </c>
      <c r="L62">
        <f t="shared" si="4"/>
        <v>0.22733043618616144</v>
      </c>
      <c r="M62" s="11070">
        <f t="shared" si="5"/>
        <v>-0.1243166451021897</v>
      </c>
      <c r="N62" s="11070">
        <f t="shared" si="0"/>
        <v>0.57897751747451265</v>
      </c>
      <c r="O62" s="11070"/>
      <c r="P62" s="11070">
        <f t="shared" si="6"/>
        <v>1.2552445776498968</v>
      </c>
      <c r="Q62" s="11070">
        <f t="shared" si="7"/>
        <v>0.88310016726373985</v>
      </c>
      <c r="R62" s="11070">
        <f t="shared" si="8"/>
        <v>1.7842131709719176</v>
      </c>
    </row>
    <row r="63" spans="1:18">
      <c r="A63" s="8732" t="s">
        <v>1374</v>
      </c>
      <c r="B63" s="8733">
        <v>0.45234454631767551</v>
      </c>
      <c r="C63" s="8734">
        <v>8.2094484495256456E-2</v>
      </c>
      <c r="D63" s="8735">
        <v>5.5100479538770069</v>
      </c>
      <c r="E63" s="8736">
        <v>3.5873595373702817E-8</v>
      </c>
      <c r="F63" s="8737">
        <v>0.29144231337759097</v>
      </c>
      <c r="G63" s="8738">
        <v>0.61324677925776006</v>
      </c>
      <c r="J63" t="s">
        <v>1760</v>
      </c>
      <c r="K63" s="11066">
        <v>74</v>
      </c>
      <c r="L63">
        <f t="shared" si="4"/>
        <v>0.20049418621251991</v>
      </c>
      <c r="M63" s="11070">
        <f t="shared" si="5"/>
        <v>-0.16199884074231224</v>
      </c>
      <c r="N63" s="11070">
        <f t="shared" si="0"/>
        <v>0.56298721316735201</v>
      </c>
      <c r="O63" s="11070"/>
      <c r="P63" s="11070">
        <f t="shared" si="6"/>
        <v>1.2220065077332565</v>
      </c>
      <c r="Q63" s="11070">
        <f t="shared" si="7"/>
        <v>0.85044219042130875</v>
      </c>
      <c r="R63" s="11070">
        <f t="shared" si="8"/>
        <v>1.7559099510369411</v>
      </c>
    </row>
    <row r="64" spans="1:18">
      <c r="A64" s="8739" t="s">
        <v>1375</v>
      </c>
      <c r="B64" s="8740">
        <v>-0.17630724957994634</v>
      </c>
      <c r="C64" s="8741">
        <v>8.1560705233627809E-2</v>
      </c>
      <c r="D64" s="8742">
        <v>-2.1616690178796314</v>
      </c>
      <c r="E64" s="8743">
        <v>3.064369737496473E-2</v>
      </c>
      <c r="F64" s="8744">
        <v>-0.33616329439154435</v>
      </c>
      <c r="G64" s="8745">
        <v>-1.6451204768348354E-2</v>
      </c>
      <c r="J64" t="s">
        <v>61</v>
      </c>
      <c r="K64" s="11066">
        <v>57</v>
      </c>
      <c r="L64">
        <f t="shared" si="4"/>
        <v>-0.24241321080881972</v>
      </c>
      <c r="M64" s="11070">
        <f t="shared" si="5"/>
        <v>-0.59248218318328116</v>
      </c>
      <c r="N64" s="11070">
        <f t="shared" si="0"/>
        <v>0.10765576156564183</v>
      </c>
      <c r="O64" s="11070"/>
      <c r="P64" s="11070">
        <f t="shared" si="6"/>
        <v>0.78473185086599517</v>
      </c>
      <c r="Q64" s="11070">
        <f t="shared" si="7"/>
        <v>0.55295304912814325</v>
      </c>
      <c r="R64" s="11070">
        <f t="shared" si="8"/>
        <v>1.1136643133346065</v>
      </c>
    </row>
    <row r="65" spans="1:18">
      <c r="A65" s="8746" t="s">
        <v>1376</v>
      </c>
      <c r="B65" s="8747">
        <v>0</v>
      </c>
      <c r="C65" s="8748"/>
      <c r="D65" s="8749"/>
      <c r="E65" s="8750"/>
      <c r="F65" s="8751"/>
      <c r="G65" s="8752"/>
      <c r="J65" t="s">
        <v>1761</v>
      </c>
      <c r="K65" s="11066">
        <v>51</v>
      </c>
      <c r="L65">
        <f t="shared" si="4"/>
        <v>-5.4911456665607261E-4</v>
      </c>
      <c r="M65" s="11070">
        <f t="shared" si="5"/>
        <v>-0.1867463245582664</v>
      </c>
      <c r="N65" s="11070">
        <f t="shared" si="0"/>
        <v>0.1856480954249542</v>
      </c>
      <c r="O65" s="11070"/>
      <c r="P65" s="11070">
        <f t="shared" si="6"/>
        <v>0.99945103616915587</v>
      </c>
      <c r="Q65" s="11070">
        <f t="shared" si="7"/>
        <v>0.82965417258174368</v>
      </c>
      <c r="R65" s="11070">
        <f t="shared" si="8"/>
        <v>1.2039984932410861</v>
      </c>
    </row>
    <row r="66" spans="1:18">
      <c r="A66" s="8753" t="s">
        <v>1377</v>
      </c>
      <c r="B66" s="8754">
        <v>0.55668408206219078</v>
      </c>
      <c r="C66" s="8755">
        <v>7.7584900455016786E-2</v>
      </c>
      <c r="D66" s="8756">
        <v>7.1751600994184752</v>
      </c>
      <c r="E66" s="8757">
        <v>7.222261829291345E-13</v>
      </c>
      <c r="F66" s="8758">
        <v>0.40462047142623264</v>
      </c>
      <c r="G66" s="8759">
        <v>0.70874769269814886</v>
      </c>
    </row>
    <row r="68" spans="1:18">
      <c r="A68" t="s">
        <v>1384</v>
      </c>
      <c r="B68">
        <v>4021</v>
      </c>
    </row>
    <row r="69" spans="1:18">
      <c r="A69" t="s">
        <v>1385</v>
      </c>
      <c r="B69">
        <v>0.64170638606008534</v>
      </c>
    </row>
    <row r="70" spans="1:18">
      <c r="A70" t="s">
        <v>1386</v>
      </c>
      <c r="B70">
        <v>0.28232630307088508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0"/>
  <sheetViews>
    <sheetView workbookViewId="0">
      <selection activeCell="P1" sqref="P1"/>
    </sheetView>
  </sheetViews>
  <sheetFormatPr defaultRowHeight="15"/>
  <cols>
    <col min="1" max="1" width="9.5703125" customWidth="1"/>
  </cols>
  <sheetData>
    <row r="1" spans="1:18">
      <c r="A1" s="462"/>
      <c r="B1" s="463" t="s">
        <v>137</v>
      </c>
      <c r="C1" s="464" t="s">
        <v>138</v>
      </c>
      <c r="D1" s="465" t="s">
        <v>139</v>
      </c>
      <c r="E1" s="466" t="s">
        <v>140</v>
      </c>
      <c r="F1" s="467" t="s">
        <v>141</v>
      </c>
      <c r="G1" s="468" t="s">
        <v>142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5" t="s">
        <v>1781</v>
      </c>
      <c r="B2" s="469">
        <v>4.330526859411413E-3</v>
      </c>
      <c r="C2" s="470">
        <v>2.0365087785946998E-4</v>
      </c>
      <c r="D2" s="471">
        <v>21.264464484163476</v>
      </c>
      <c r="E2" s="472">
        <v>2.4223939258997262E-100</v>
      </c>
      <c r="F2" s="473">
        <v>3.9313784733868862E-3</v>
      </c>
      <c r="G2" s="474">
        <v>4.7296752454359398E-3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475" t="s">
        <v>73</v>
      </c>
      <c r="B3" s="476">
        <v>-8.7876122298058256E-3</v>
      </c>
      <c r="C3" s="477">
        <v>2.1909615133647173E-4</v>
      </c>
      <c r="D3" s="478">
        <v>-40.108473728096016</v>
      </c>
      <c r="E3" s="479">
        <v>0</v>
      </c>
      <c r="F3" s="480">
        <v>-9.217032795576648E-3</v>
      </c>
      <c r="G3" s="481">
        <v>-8.3581916640350033E-3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482" t="s">
        <v>74</v>
      </c>
      <c r="B4" s="483">
        <v>6.4461984055413979E-2</v>
      </c>
      <c r="C4" s="484">
        <v>5.1065595228063754E-2</v>
      </c>
      <c r="D4" s="485">
        <v>1.2623368780393276</v>
      </c>
      <c r="E4" s="486">
        <v>0.20682759207889168</v>
      </c>
      <c r="F4" s="487">
        <v>-3.5624743440691414E-2</v>
      </c>
      <c r="G4" s="488">
        <v>0.16454871155151937</v>
      </c>
      <c r="J4" t="s">
        <v>1</v>
      </c>
      <c r="K4" s="11066">
        <v>57</v>
      </c>
      <c r="L4">
        <f>+$L$2*$B$2+K4*$B$3+B4+$B$66</f>
        <v>0.68117536816078883</v>
      </c>
      <c r="M4" s="11070">
        <f>+$L$2*$F$2+K4*$F$3+F4+$F$66</f>
        <v>0.44890981018412834</v>
      </c>
      <c r="N4" s="11070">
        <f t="shared" ref="N4:N65" si="0">+$L$2*$G$2+K4*$G$3+G4+$G$66</f>
        <v>0.91344092613744943</v>
      </c>
      <c r="O4" s="11070"/>
      <c r="P4" s="11070">
        <f t="shared" ref="P4:P35" si="1">EXP(L4)</f>
        <v>1.9761991292510257</v>
      </c>
      <c r="Q4" s="11070">
        <f t="shared" ref="Q4:Q35" si="2">EXP(M4)</f>
        <v>1.5666033591592186</v>
      </c>
      <c r="R4" s="11070">
        <f t="shared" ref="R4:R35" si="3">EXP(N4)</f>
        <v>2.4928856277625271</v>
      </c>
    </row>
    <row r="5" spans="1:18">
      <c r="A5" s="489" t="s">
        <v>75</v>
      </c>
      <c r="B5" s="490">
        <v>-0.30221940940067304</v>
      </c>
      <c r="C5" s="491">
        <v>6.4081165787259295E-2</v>
      </c>
      <c r="D5" s="492">
        <v>-4.7161971179488233</v>
      </c>
      <c r="E5" s="493">
        <v>2.4029364232122779E-6</v>
      </c>
      <c r="F5" s="494">
        <v>-0.42781618643104158</v>
      </c>
      <c r="G5" s="495">
        <v>-0.17662263237030454</v>
      </c>
      <c r="J5" t="s">
        <v>2</v>
      </c>
      <c r="K5" s="11066">
        <v>67</v>
      </c>
      <c r="L5">
        <f t="shared" ref="L5:L65" si="4">+$L$2*$B$2+K5*$B$3+B5+$B$66</f>
        <v>0.22661785240664356</v>
      </c>
      <c r="M5" s="11070">
        <f t="shared" ref="M5:M65" si="5">+$L$2*$F$2+K5*$F$3+F5+$F$66</f>
        <v>-3.545196076198831E-2</v>
      </c>
      <c r="N5" s="11070">
        <f t="shared" si="0"/>
        <v>0.48868766557527554</v>
      </c>
      <c r="O5" s="11070"/>
      <c r="P5" s="11070">
        <f t="shared" si="1"/>
        <v>1.2543504293401624</v>
      </c>
      <c r="Q5" s="11070">
        <f t="shared" si="2"/>
        <v>0.9651690991043983</v>
      </c>
      <c r="R5" s="11070">
        <f t="shared" si="3"/>
        <v>1.630175480178383</v>
      </c>
    </row>
    <row r="6" spans="1:18">
      <c r="A6" s="496" t="s">
        <v>76</v>
      </c>
      <c r="B6" s="497">
        <v>-0.13597665570920114</v>
      </c>
      <c r="C6" s="498">
        <v>5.9110285940613475E-2</v>
      </c>
      <c r="D6" s="499">
        <v>-2.300389070115703</v>
      </c>
      <c r="E6" s="500">
        <v>2.1426187495711305E-2</v>
      </c>
      <c r="F6" s="501">
        <v>-0.25183068726866786</v>
      </c>
      <c r="G6" s="502">
        <v>-2.0122624149734439E-2</v>
      </c>
      <c r="J6" t="s">
        <v>3</v>
      </c>
      <c r="K6" s="11066">
        <v>69</v>
      </c>
      <c r="L6">
        <f t="shared" si="4"/>
        <v>0.37528538163850389</v>
      </c>
      <c r="M6" s="11070">
        <f t="shared" si="5"/>
        <v>0.12209947280923217</v>
      </c>
      <c r="N6" s="11070">
        <f t="shared" si="0"/>
        <v>0.62847129046777561</v>
      </c>
      <c r="O6" s="11070"/>
      <c r="P6" s="11070">
        <f t="shared" si="1"/>
        <v>1.4554067017069505</v>
      </c>
      <c r="Q6" s="11070">
        <f t="shared" si="2"/>
        <v>1.1298664871841175</v>
      </c>
      <c r="R6" s="11070">
        <f t="shared" si="3"/>
        <v>1.874742450900158</v>
      </c>
    </row>
    <row r="7" spans="1:18">
      <c r="A7" s="503" t="s">
        <v>77</v>
      </c>
      <c r="B7" s="504">
        <v>-0.15012978891919732</v>
      </c>
      <c r="C7" s="505">
        <v>6.2421038201711895E-2</v>
      </c>
      <c r="D7" s="506">
        <v>-2.4051152182707529</v>
      </c>
      <c r="E7" s="507">
        <v>1.6167367592370745E-2</v>
      </c>
      <c r="F7" s="508">
        <v>-0.27247277567215145</v>
      </c>
      <c r="G7" s="509">
        <v>-2.7786802166243157E-2</v>
      </c>
      <c r="J7" t="s">
        <v>4</v>
      </c>
      <c r="K7" s="11066">
        <v>67</v>
      </c>
      <c r="L7">
        <f t="shared" si="4"/>
        <v>0.37870747288811923</v>
      </c>
      <c r="M7" s="11070">
        <f t="shared" si="5"/>
        <v>0.11989144999690182</v>
      </c>
      <c r="N7" s="11070">
        <f t="shared" si="0"/>
        <v>0.63752349577933687</v>
      </c>
      <c r="O7" s="11070"/>
      <c r="P7" s="11070">
        <f t="shared" si="1"/>
        <v>1.4603957678965784</v>
      </c>
      <c r="Q7" s="11070">
        <f t="shared" si="2"/>
        <v>1.127374468435109</v>
      </c>
      <c r="R7" s="11070">
        <f t="shared" si="3"/>
        <v>1.8917900472330924</v>
      </c>
    </row>
    <row r="8" spans="1:18">
      <c r="A8" s="510" t="s">
        <v>78</v>
      </c>
      <c r="B8" s="511">
        <v>3.5573827213381509E-2</v>
      </c>
      <c r="C8" s="512">
        <v>5.4260732012624734E-2</v>
      </c>
      <c r="D8" s="513">
        <v>0.65560905453882601</v>
      </c>
      <c r="E8" s="514">
        <v>0.5120756981539063</v>
      </c>
      <c r="F8" s="515">
        <v>-7.0775253306142524E-2</v>
      </c>
      <c r="G8" s="516">
        <v>0.14192290773290556</v>
      </c>
      <c r="J8" t="s">
        <v>5</v>
      </c>
      <c r="K8" s="11066">
        <v>47</v>
      </c>
      <c r="L8">
        <f t="shared" si="4"/>
        <v>0.74016333361681463</v>
      </c>
      <c r="M8" s="11070">
        <f t="shared" si="5"/>
        <v>0.50592962827444377</v>
      </c>
      <c r="N8" s="11070">
        <f t="shared" si="0"/>
        <v>0.97439703895918561</v>
      </c>
      <c r="O8" s="11070"/>
      <c r="P8" s="11070">
        <f t="shared" si="1"/>
        <v>2.0962778791816272</v>
      </c>
      <c r="Q8" s="11070">
        <f t="shared" si="2"/>
        <v>1.6585266172636102</v>
      </c>
      <c r="R8" s="11070">
        <f t="shared" si="3"/>
        <v>2.6495691422767012</v>
      </c>
    </row>
    <row r="9" spans="1:18">
      <c r="A9" s="517" t="s">
        <v>79</v>
      </c>
      <c r="B9" s="518">
        <v>9.7846976182744405E-2</v>
      </c>
      <c r="C9" s="519">
        <v>5.2987101756694091E-2</v>
      </c>
      <c r="D9" s="520">
        <v>1.8466187607700768</v>
      </c>
      <c r="E9" s="521">
        <v>6.4802413220049426E-2</v>
      </c>
      <c r="F9" s="522">
        <v>-6.0058349055350374E-3</v>
      </c>
      <c r="G9" s="523">
        <v>0.20169978727102383</v>
      </c>
      <c r="J9" t="s">
        <v>6</v>
      </c>
      <c r="K9" s="11066">
        <v>71</v>
      </c>
      <c r="L9">
        <f t="shared" si="4"/>
        <v>0.59153378907083776</v>
      </c>
      <c r="M9" s="11070">
        <f t="shared" si="5"/>
        <v>0.3494902595812116</v>
      </c>
      <c r="N9" s="11070">
        <f t="shared" si="0"/>
        <v>0.8335773185604638</v>
      </c>
      <c r="O9" s="11070"/>
      <c r="P9" s="11070">
        <f t="shared" si="1"/>
        <v>1.8067574761480163</v>
      </c>
      <c r="Q9" s="11070">
        <f t="shared" si="2"/>
        <v>1.418344376837344</v>
      </c>
      <c r="R9" s="11070">
        <f t="shared" si="3"/>
        <v>2.3015373635109131</v>
      </c>
    </row>
    <row r="10" spans="1:18">
      <c r="A10" s="524" t="s">
        <v>80</v>
      </c>
      <c r="B10" s="525">
        <v>4.6861928903818656E-2</v>
      </c>
      <c r="C10" s="526">
        <v>5.3801265360416371E-2</v>
      </c>
      <c r="D10" s="527">
        <v>0.87101908458637767</v>
      </c>
      <c r="E10" s="528">
        <v>0.38374373273806328</v>
      </c>
      <c r="F10" s="529">
        <v>-5.8586613525279788E-2</v>
      </c>
      <c r="G10" s="530">
        <v>0.15231047133291709</v>
      </c>
      <c r="J10" t="s">
        <v>7</v>
      </c>
      <c r="K10" s="11066">
        <v>46</v>
      </c>
      <c r="L10">
        <f t="shared" si="4"/>
        <v>0.76023904753705762</v>
      </c>
      <c r="M10" s="11070">
        <f t="shared" si="5"/>
        <v>0.5273353008508832</v>
      </c>
      <c r="N10" s="11070">
        <f t="shared" si="0"/>
        <v>0.99314279422323215</v>
      </c>
      <c r="O10" s="11070"/>
      <c r="P10" s="11070">
        <f t="shared" si="1"/>
        <v>2.1387874312602797</v>
      </c>
      <c r="Q10" s="11070">
        <f t="shared" si="2"/>
        <v>1.6944111915250319</v>
      </c>
      <c r="R10" s="11070">
        <f t="shared" si="3"/>
        <v>2.6997057733074867</v>
      </c>
    </row>
    <row r="11" spans="1:18">
      <c r="A11" s="531" t="s">
        <v>81</v>
      </c>
      <c r="B11" s="532">
        <v>-0.26321735324965578</v>
      </c>
      <c r="C11" s="533">
        <v>5.2505294005069016E-2</v>
      </c>
      <c r="D11" s="534">
        <v>-5.0131583535984774</v>
      </c>
      <c r="E11" s="535">
        <v>5.3543795832529171E-7</v>
      </c>
      <c r="F11" s="536">
        <v>-0.36612583849727787</v>
      </c>
      <c r="G11" s="537">
        <v>-0.1603088680020337</v>
      </c>
      <c r="J11" t="s">
        <v>1753</v>
      </c>
      <c r="K11" s="11066">
        <v>55</v>
      </c>
      <c r="L11">
        <f t="shared" si="4"/>
        <v>0.37107125531533081</v>
      </c>
      <c r="M11" s="11070">
        <f t="shared" si="5"/>
        <v>0.13684278071869516</v>
      </c>
      <c r="N11" s="11070">
        <f t="shared" si="0"/>
        <v>0.60529972991196634</v>
      </c>
      <c r="O11" s="11070"/>
      <c r="P11" s="11070">
        <f t="shared" si="1"/>
        <v>1.4492863390625812</v>
      </c>
      <c r="Q11" s="11070">
        <f t="shared" si="2"/>
        <v>1.1466478591959581</v>
      </c>
      <c r="R11" s="11070">
        <f t="shared" si="3"/>
        <v>1.8318011722153862</v>
      </c>
    </row>
    <row r="12" spans="1:18">
      <c r="A12" s="538" t="s">
        <v>82</v>
      </c>
      <c r="B12" s="539">
        <v>0.24682185446774338</v>
      </c>
      <c r="C12" s="540">
        <v>5.2190581411128298E-2</v>
      </c>
      <c r="D12" s="541">
        <v>4.7292413265799524</v>
      </c>
      <c r="E12" s="542">
        <v>2.2536038186257181E-6</v>
      </c>
      <c r="F12" s="543">
        <v>0.14453019456972629</v>
      </c>
      <c r="G12" s="544">
        <v>0.34911351436576044</v>
      </c>
      <c r="J12" t="s">
        <v>9</v>
      </c>
      <c r="K12" s="11066">
        <v>64</v>
      </c>
      <c r="L12">
        <f t="shared" si="4"/>
        <v>0.80202195296447754</v>
      </c>
      <c r="M12" s="11070">
        <f t="shared" si="5"/>
        <v>0.5645455186255095</v>
      </c>
      <c r="N12" s="11070">
        <f t="shared" si="0"/>
        <v>1.0394983873034453</v>
      </c>
      <c r="O12" s="11070"/>
      <c r="P12" s="11070">
        <f t="shared" si="1"/>
        <v>2.2300454199707076</v>
      </c>
      <c r="Q12" s="11070">
        <f t="shared" si="2"/>
        <v>1.7586483281575449</v>
      </c>
      <c r="R12" s="11070">
        <f t="shared" si="3"/>
        <v>2.8277981990534857</v>
      </c>
    </row>
    <row r="13" spans="1:18">
      <c r="A13" s="545" t="s">
        <v>83</v>
      </c>
      <c r="B13" s="546">
        <v>-0.28898714482981036</v>
      </c>
      <c r="C13" s="547">
        <v>5.0152009016009629E-2</v>
      </c>
      <c r="D13" s="548">
        <v>-5.7622246944795226</v>
      </c>
      <c r="E13" s="549">
        <v>8.3012381119606222E-9</v>
      </c>
      <c r="F13" s="550">
        <v>-0.38728327625351733</v>
      </c>
      <c r="G13" s="551">
        <v>-0.19069101340610342</v>
      </c>
      <c r="J13" t="s">
        <v>10</v>
      </c>
      <c r="K13" s="11066">
        <v>57</v>
      </c>
      <c r="L13">
        <f t="shared" si="4"/>
        <v>0.32772623927556455</v>
      </c>
      <c r="M13" s="11070">
        <f t="shared" si="5"/>
        <v>9.7251277371302458E-2</v>
      </c>
      <c r="N13" s="11070">
        <f t="shared" si="0"/>
        <v>0.55820120117982663</v>
      </c>
      <c r="O13" s="11070"/>
      <c r="P13" s="11070">
        <f t="shared" si="1"/>
        <v>1.3878089926848243</v>
      </c>
      <c r="Q13" s="11070">
        <f t="shared" si="2"/>
        <v>1.1021372809880572</v>
      </c>
      <c r="R13" s="11070">
        <f t="shared" si="3"/>
        <v>1.7475262232761155</v>
      </c>
    </row>
    <row r="14" spans="1:18">
      <c r="A14" s="552" t="s">
        <v>84</v>
      </c>
      <c r="B14" s="553">
        <v>5.5376674953614341E-2</v>
      </c>
      <c r="C14" s="554">
        <v>5.3535121233442395E-2</v>
      </c>
      <c r="D14" s="555">
        <v>1.0343989829058529</v>
      </c>
      <c r="E14" s="556">
        <v>0.30094967970283742</v>
      </c>
      <c r="F14" s="557">
        <v>-4.9550234571918261E-2</v>
      </c>
      <c r="G14" s="558">
        <v>0.16030358447914694</v>
      </c>
      <c r="J14" t="s">
        <v>11</v>
      </c>
      <c r="K14" s="11066">
        <v>66</v>
      </c>
      <c r="L14">
        <f t="shared" si="4"/>
        <v>0.59300154899073676</v>
      </c>
      <c r="M14" s="11070">
        <f t="shared" si="5"/>
        <v>0.35203102389271157</v>
      </c>
      <c r="N14" s="11070">
        <f t="shared" si="0"/>
        <v>0.83397207408876195</v>
      </c>
      <c r="O14" s="11070"/>
      <c r="P14" s="11070">
        <f t="shared" si="1"/>
        <v>1.8094113094751465</v>
      </c>
      <c r="Q14" s="11070">
        <f t="shared" si="2"/>
        <v>1.4219526375403506</v>
      </c>
      <c r="R14" s="11070">
        <f t="shared" si="3"/>
        <v>2.3024460874588439</v>
      </c>
    </row>
    <row r="15" spans="1:18">
      <c r="A15" s="559" t="s">
        <v>85</v>
      </c>
      <c r="B15" s="560">
        <v>0.12560714172672752</v>
      </c>
      <c r="C15" s="561">
        <v>5.6838442459997918E-2</v>
      </c>
      <c r="D15" s="562">
        <v>2.2098976729548498</v>
      </c>
      <c r="E15" s="563">
        <v>2.7112264784980095E-2</v>
      </c>
      <c r="F15" s="564">
        <v>1.4205841567779418E-2</v>
      </c>
      <c r="G15" s="565">
        <v>0.2370084418856756</v>
      </c>
      <c r="J15" t="s">
        <v>12</v>
      </c>
      <c r="K15" s="11066">
        <v>61</v>
      </c>
      <c r="L15">
        <f t="shared" si="4"/>
        <v>0.70717007691287914</v>
      </c>
      <c r="M15" s="11070">
        <f t="shared" si="5"/>
        <v>0.46187226401029258</v>
      </c>
      <c r="N15" s="11070">
        <f t="shared" si="0"/>
        <v>0.9524678898154656</v>
      </c>
      <c r="O15" s="11070"/>
      <c r="P15" s="11070">
        <f t="shared" si="1"/>
        <v>2.0282433567210738</v>
      </c>
      <c r="Q15" s="11070">
        <f t="shared" si="2"/>
        <v>1.5870425678244591</v>
      </c>
      <c r="R15" s="11070">
        <f t="shared" si="3"/>
        <v>2.5920987864379628</v>
      </c>
    </row>
    <row r="16" spans="1:18">
      <c r="A16" s="566" t="s">
        <v>86</v>
      </c>
      <c r="B16" s="567">
        <v>6.6162353196837345E-2</v>
      </c>
      <c r="C16" s="568">
        <v>5.54677279396356E-2</v>
      </c>
      <c r="D16" s="569">
        <v>1.1928080643368066</v>
      </c>
      <c r="E16" s="570">
        <v>0.23294455106616055</v>
      </c>
      <c r="F16" s="571">
        <v>-4.2552395869114509E-2</v>
      </c>
      <c r="G16" s="572">
        <v>0.17487710226278919</v>
      </c>
      <c r="J16" t="s">
        <v>13</v>
      </c>
      <c r="K16" s="11066">
        <v>58</v>
      </c>
      <c r="L16">
        <f t="shared" si="4"/>
        <v>0.67408812507240645</v>
      </c>
      <c r="M16" s="11070">
        <f t="shared" si="5"/>
        <v>0.43276512496012864</v>
      </c>
      <c r="N16" s="11070">
        <f t="shared" si="0"/>
        <v>0.91541112518468415</v>
      </c>
      <c r="O16" s="11070"/>
      <c r="P16" s="11070">
        <f t="shared" si="1"/>
        <v>1.9622428398562568</v>
      </c>
      <c r="Q16" s="11070">
        <f t="shared" si="2"/>
        <v>1.5415141149882801</v>
      </c>
      <c r="R16" s="11070">
        <f t="shared" si="3"/>
        <v>2.4978019501277293</v>
      </c>
    </row>
    <row r="17" spans="1:18">
      <c r="A17" s="573" t="s">
        <v>87</v>
      </c>
      <c r="B17" s="574">
        <v>-0.30888103024274816</v>
      </c>
      <c r="C17" s="575">
        <v>5.788241478914985E-2</v>
      </c>
      <c r="D17" s="576">
        <v>-5.336353560367499</v>
      </c>
      <c r="E17" s="577">
        <v>9.4834396399705049E-8</v>
      </c>
      <c r="F17" s="578">
        <v>-0.4223284785676904</v>
      </c>
      <c r="G17" s="579">
        <v>-0.19543358191780588</v>
      </c>
      <c r="J17" t="s">
        <v>14</v>
      </c>
      <c r="K17" s="11066">
        <v>58</v>
      </c>
      <c r="L17">
        <f t="shared" si="4"/>
        <v>0.29904474163282091</v>
      </c>
      <c r="M17" s="11070">
        <f t="shared" si="5"/>
        <v>5.2989042261552766E-2</v>
      </c>
      <c r="N17" s="11070">
        <f t="shared" si="0"/>
        <v>0.54510044100408916</v>
      </c>
      <c r="O17" s="11070"/>
      <c r="P17" s="11070">
        <f t="shared" si="1"/>
        <v>1.3485699593450922</v>
      </c>
      <c r="Q17" s="11070">
        <f t="shared" si="2"/>
        <v>1.0544180910183971</v>
      </c>
      <c r="R17" s="11070">
        <f t="shared" si="3"/>
        <v>1.7247816124735786</v>
      </c>
    </row>
    <row r="18" spans="1:18">
      <c r="A18" s="580" t="s">
        <v>88</v>
      </c>
      <c r="B18" s="581">
        <v>-0.18974831619697088</v>
      </c>
      <c r="C18" s="582">
        <v>5.222767084865719E-2</v>
      </c>
      <c r="D18" s="583">
        <v>-3.6330993343895108</v>
      </c>
      <c r="E18" s="584">
        <v>2.8003714785591644E-4</v>
      </c>
      <c r="F18" s="585">
        <v>-0.29211267005675146</v>
      </c>
      <c r="G18" s="586">
        <v>-8.7383962337190327E-2</v>
      </c>
      <c r="J18" t="s">
        <v>15</v>
      </c>
      <c r="K18" s="11066">
        <v>64</v>
      </c>
      <c r="L18">
        <f t="shared" si="4"/>
        <v>0.36545178229976327</v>
      </c>
      <c r="M18" s="11070">
        <f t="shared" si="5"/>
        <v>0.12790265399903178</v>
      </c>
      <c r="N18" s="11070">
        <f t="shared" si="0"/>
        <v>0.60300091060049466</v>
      </c>
      <c r="O18" s="11070"/>
      <c r="P18" s="11070">
        <f t="shared" si="1"/>
        <v>1.4411649539124751</v>
      </c>
      <c r="Q18" s="11070">
        <f t="shared" si="2"/>
        <v>1.1364423691923113</v>
      </c>
      <c r="R18" s="11070">
        <f t="shared" si="3"/>
        <v>1.8275950287401497</v>
      </c>
    </row>
    <row r="19" spans="1:18">
      <c r="A19" s="587" t="s">
        <v>89</v>
      </c>
      <c r="B19" s="588">
        <v>-0.39127196580630225</v>
      </c>
      <c r="C19" s="589">
        <v>6.0211064685810806E-2</v>
      </c>
      <c r="D19" s="590">
        <v>-6.4983399288487993</v>
      </c>
      <c r="E19" s="591">
        <v>8.121114125719907E-11</v>
      </c>
      <c r="F19" s="592">
        <v>-0.50928348406130297</v>
      </c>
      <c r="G19" s="593">
        <v>-0.27326044755130158</v>
      </c>
      <c r="J19" t="s">
        <v>16</v>
      </c>
      <c r="K19" s="11066">
        <v>67</v>
      </c>
      <c r="L19">
        <f t="shared" si="4"/>
        <v>0.1375652960010143</v>
      </c>
      <c r="M19" s="11070">
        <f t="shared" si="5"/>
        <v>-0.11691925839224959</v>
      </c>
      <c r="N19" s="11070">
        <f t="shared" si="0"/>
        <v>0.39204985039427842</v>
      </c>
      <c r="O19" s="11070"/>
      <c r="P19" s="11070">
        <f t="shared" si="1"/>
        <v>1.1474766291610949</v>
      </c>
      <c r="Q19" s="11070">
        <f t="shared" si="2"/>
        <v>0.88965702260191148</v>
      </c>
      <c r="R19" s="11070">
        <f t="shared" si="3"/>
        <v>1.4800114887196083</v>
      </c>
    </row>
    <row r="20" spans="1:18">
      <c r="A20" s="594" t="s">
        <v>90</v>
      </c>
      <c r="B20" s="595">
        <v>0.37018373137726818</v>
      </c>
      <c r="C20" s="596">
        <v>5.280361259508097E-2</v>
      </c>
      <c r="D20" s="597">
        <v>7.0105758523755517</v>
      </c>
      <c r="E20" s="598">
        <v>2.3733922597244116E-12</v>
      </c>
      <c r="F20" s="599">
        <v>0.26669055243730388</v>
      </c>
      <c r="G20" s="600">
        <v>0.47367691031723247</v>
      </c>
      <c r="J20" t="s">
        <v>17</v>
      </c>
      <c r="K20" s="11066">
        <v>59</v>
      </c>
      <c r="L20">
        <f t="shared" si="4"/>
        <v>0.96932189102303146</v>
      </c>
      <c r="M20" s="11070">
        <f t="shared" si="5"/>
        <v>0.73279104047097032</v>
      </c>
      <c r="N20" s="11070">
        <f t="shared" si="0"/>
        <v>1.2058527415750926</v>
      </c>
      <c r="O20" s="11070"/>
      <c r="P20" s="11070">
        <f t="shared" si="1"/>
        <v>2.6361562519038055</v>
      </c>
      <c r="Q20" s="11070">
        <f t="shared" si="2"/>
        <v>2.0808803314976809</v>
      </c>
      <c r="R20" s="11070">
        <f t="shared" si="3"/>
        <v>3.339605684796807</v>
      </c>
    </row>
    <row r="21" spans="1:18">
      <c r="A21" s="601" t="s">
        <v>91</v>
      </c>
      <c r="B21" s="602">
        <v>-0.34773809959736118</v>
      </c>
      <c r="C21" s="603">
        <v>5.3758322915479856E-2</v>
      </c>
      <c r="D21" s="604">
        <v>-6.4685444176538667</v>
      </c>
      <c r="E21" s="605">
        <v>9.8951432723297084E-11</v>
      </c>
      <c r="F21" s="606">
        <v>-0.45310247638097595</v>
      </c>
      <c r="G21" s="607">
        <v>-0.24237372281374642</v>
      </c>
      <c r="J21" t="s">
        <v>18</v>
      </c>
      <c r="K21" s="11066">
        <v>63</v>
      </c>
      <c r="L21">
        <f t="shared" si="4"/>
        <v>0.21624961112917873</v>
      </c>
      <c r="M21" s="11070">
        <f t="shared" si="5"/>
        <v>-2.3870119529616041E-2</v>
      </c>
      <c r="N21" s="11070">
        <f t="shared" si="0"/>
        <v>0.4563693417879735</v>
      </c>
      <c r="O21" s="11070"/>
      <c r="P21" s="11070">
        <f t="shared" si="1"/>
        <v>1.2414122106340237</v>
      </c>
      <c r="Q21" s="11070">
        <f t="shared" si="2"/>
        <v>0.97641251843992916</v>
      </c>
      <c r="R21" s="11070">
        <f t="shared" si="3"/>
        <v>1.5783331815261497</v>
      </c>
    </row>
    <row r="22" spans="1:18">
      <c r="A22" s="608" t="s">
        <v>92</v>
      </c>
      <c r="B22" s="609">
        <v>-0.29424182474416988</v>
      </c>
      <c r="C22" s="610">
        <v>5.2863078498906306E-2</v>
      </c>
      <c r="D22" s="611">
        <v>-5.5661121731731438</v>
      </c>
      <c r="E22" s="612">
        <v>2.6048559565222828E-8</v>
      </c>
      <c r="F22" s="613">
        <v>-0.39785155471393996</v>
      </c>
      <c r="G22" s="614">
        <v>-0.19063209477439982</v>
      </c>
      <c r="J22" t="s">
        <v>19</v>
      </c>
      <c r="K22" s="11066">
        <v>64</v>
      </c>
      <c r="L22">
        <f t="shared" si="4"/>
        <v>0.2609582737525642</v>
      </c>
      <c r="M22" s="11070">
        <f t="shared" si="5"/>
        <v>2.2163769341843276E-2</v>
      </c>
      <c r="N22" s="11070">
        <f t="shared" si="0"/>
        <v>0.49975277816328523</v>
      </c>
      <c r="O22" s="11070"/>
      <c r="P22" s="11070">
        <f t="shared" si="1"/>
        <v>1.2981734963950373</v>
      </c>
      <c r="Q22" s="11070">
        <f t="shared" si="2"/>
        <v>1.0224112103714649</v>
      </c>
      <c r="R22" s="11070">
        <f t="shared" si="3"/>
        <v>1.6483137211790013</v>
      </c>
    </row>
    <row r="23" spans="1:18">
      <c r="A23" s="615" t="s">
        <v>93</v>
      </c>
      <c r="B23" s="616">
        <v>0.26102903989505571</v>
      </c>
      <c r="C23" s="617">
        <v>5.1565915677871332E-2</v>
      </c>
      <c r="D23" s="618">
        <v>5.0620460523902233</v>
      </c>
      <c r="E23" s="619">
        <v>4.1478079606394759E-7</v>
      </c>
      <c r="F23" s="620">
        <v>0.15996170233659859</v>
      </c>
      <c r="G23" s="621">
        <v>0.36209637745351286</v>
      </c>
      <c r="J23" t="s">
        <v>20</v>
      </c>
      <c r="K23" s="11066">
        <v>77</v>
      </c>
      <c r="L23">
        <f t="shared" si="4"/>
        <v>0.70199017940431419</v>
      </c>
      <c r="M23" s="11070">
        <f t="shared" si="5"/>
        <v>0.46015560004988543</v>
      </c>
      <c r="N23" s="11070">
        <f t="shared" si="0"/>
        <v>0.94382475875874283</v>
      </c>
      <c r="O23" s="11070"/>
      <c r="P23" s="11070">
        <f t="shared" si="1"/>
        <v>2.0177644273312478</v>
      </c>
      <c r="Q23" s="11070">
        <f t="shared" si="2"/>
        <v>1.5843204861628688</v>
      </c>
      <c r="R23" s="11070">
        <f t="shared" si="3"/>
        <v>2.5697914782785052</v>
      </c>
    </row>
    <row r="24" spans="1:18">
      <c r="A24" s="622" t="s">
        <v>94</v>
      </c>
      <c r="B24" s="623">
        <v>4.1503392841710694E-2</v>
      </c>
      <c r="C24" s="624">
        <v>5.4929818707107884E-2</v>
      </c>
      <c r="D24" s="625">
        <v>0.75557126927746765</v>
      </c>
      <c r="E24" s="626">
        <v>0.44990628711856423</v>
      </c>
      <c r="F24" s="627">
        <v>-6.6157073501535268E-2</v>
      </c>
      <c r="G24" s="628">
        <v>0.14916385918495664</v>
      </c>
      <c r="J24" t="s">
        <v>21</v>
      </c>
      <c r="K24" s="11066">
        <v>76</v>
      </c>
      <c r="L24">
        <f t="shared" si="4"/>
        <v>0.49125214458077493</v>
      </c>
      <c r="M24" s="11070">
        <f t="shared" si="5"/>
        <v>0.24325385700732816</v>
      </c>
      <c r="N24" s="11070">
        <f t="shared" si="0"/>
        <v>0.7392504321542217</v>
      </c>
      <c r="O24" s="11070"/>
      <c r="P24" s="11070">
        <f t="shared" si="1"/>
        <v>1.63436139602516</v>
      </c>
      <c r="Q24" s="11070">
        <f t="shared" si="2"/>
        <v>1.2753923503118592</v>
      </c>
      <c r="R24" s="11070">
        <f t="shared" si="3"/>
        <v>2.0943650572815202</v>
      </c>
    </row>
    <row r="25" spans="1:18">
      <c r="A25" s="629" t="s">
        <v>95</v>
      </c>
      <c r="B25" s="630">
        <v>-0.23969273660780305</v>
      </c>
      <c r="C25" s="631">
        <v>5.0454050126024323E-2</v>
      </c>
      <c r="D25" s="632">
        <v>-4.7507134909704494</v>
      </c>
      <c r="E25" s="633">
        <v>2.0270016176933169E-6</v>
      </c>
      <c r="F25" s="634">
        <v>-0.33858085772898927</v>
      </c>
      <c r="G25" s="635">
        <v>-0.14080461548661682</v>
      </c>
      <c r="J25" t="s">
        <v>22</v>
      </c>
      <c r="K25" s="11066">
        <v>64</v>
      </c>
      <c r="L25">
        <f t="shared" si="4"/>
        <v>0.31550736188893103</v>
      </c>
      <c r="M25" s="11070">
        <f t="shared" si="5"/>
        <v>8.1434466326793964E-2</v>
      </c>
      <c r="N25" s="11070">
        <f t="shared" si="0"/>
        <v>0.5495802574510682</v>
      </c>
      <c r="O25" s="11070"/>
      <c r="P25" s="11070">
        <f t="shared" si="1"/>
        <v>1.3709547047025541</v>
      </c>
      <c r="Q25" s="11070">
        <f t="shared" si="2"/>
        <v>1.0848421215653588</v>
      </c>
      <c r="R25" s="11070">
        <f t="shared" si="3"/>
        <v>1.7325256504919291</v>
      </c>
    </row>
    <row r="26" spans="1:18">
      <c r="A26" s="636" t="s">
        <v>96</v>
      </c>
      <c r="B26" s="637">
        <v>-0.2647333700217786</v>
      </c>
      <c r="C26" s="638">
        <v>5.2844495678118497E-2</v>
      </c>
      <c r="D26" s="639">
        <v>-5.0096678305778148</v>
      </c>
      <c r="E26" s="640">
        <v>5.4524060526310178E-7</v>
      </c>
      <c r="F26" s="641">
        <v>-0.36830667833207337</v>
      </c>
      <c r="G26" s="642">
        <v>-0.16116006171148384</v>
      </c>
      <c r="J26" t="s">
        <v>23</v>
      </c>
      <c r="K26" s="11066">
        <v>56</v>
      </c>
      <c r="L26">
        <f t="shared" si="4"/>
        <v>0.36076762631340209</v>
      </c>
      <c r="M26" s="11070">
        <f t="shared" si="5"/>
        <v>0.12544490808832309</v>
      </c>
      <c r="N26" s="11070">
        <f t="shared" si="0"/>
        <v>0.5960903445384812</v>
      </c>
      <c r="O26" s="11070"/>
      <c r="P26" s="11070">
        <f t="shared" si="1"/>
        <v>1.4344300983375968</v>
      </c>
      <c r="Q26" s="11070">
        <f t="shared" si="2"/>
        <v>1.1336527121450199</v>
      </c>
      <c r="R26" s="11070">
        <f t="shared" si="3"/>
        <v>1.8150088514529092</v>
      </c>
    </row>
    <row r="27" spans="1:18">
      <c r="A27" s="643" t="s">
        <v>97</v>
      </c>
      <c r="B27" s="644">
        <v>8.003765291499268E-2</v>
      </c>
      <c r="C27" s="645">
        <v>5.2991779001598176E-2</v>
      </c>
      <c r="D27" s="646">
        <v>1.5103786742577341</v>
      </c>
      <c r="E27" s="647">
        <v>0.1309468270415898</v>
      </c>
      <c r="F27" s="648">
        <v>-2.3824325404845637E-2</v>
      </c>
      <c r="G27" s="649">
        <v>0.183899631234831</v>
      </c>
      <c r="J27" t="s">
        <v>24</v>
      </c>
      <c r="K27" s="11066">
        <v>63</v>
      </c>
      <c r="L27">
        <f t="shared" si="4"/>
        <v>0.64402536364153262</v>
      </c>
      <c r="M27" s="11070">
        <f t="shared" si="5"/>
        <v>0.40540803144651427</v>
      </c>
      <c r="N27" s="11070">
        <f t="shared" si="0"/>
        <v>0.88264269583655097</v>
      </c>
      <c r="O27" s="11070"/>
      <c r="P27" s="11070">
        <f t="shared" si="1"/>
        <v>1.904130289984215</v>
      </c>
      <c r="Q27" s="11070">
        <f t="shared" si="2"/>
        <v>1.4999143874507874</v>
      </c>
      <c r="R27" s="11070">
        <f t="shared" si="3"/>
        <v>2.417279407125049</v>
      </c>
    </row>
    <row r="28" spans="1:18">
      <c r="A28" s="650" t="s">
        <v>98</v>
      </c>
      <c r="B28" s="651">
        <v>-0.23938753724803963</v>
      </c>
      <c r="C28" s="652">
        <v>5.4148602436466013E-2</v>
      </c>
      <c r="D28" s="653">
        <v>-4.4209365796452333</v>
      </c>
      <c r="E28" s="654">
        <v>9.8274016398326231E-6</v>
      </c>
      <c r="F28" s="655">
        <v>-0.34551684783669079</v>
      </c>
      <c r="G28" s="656">
        <v>-0.13325822665938844</v>
      </c>
      <c r="J28" t="s">
        <v>25</v>
      </c>
      <c r="K28" s="11066">
        <v>65</v>
      </c>
      <c r="L28">
        <f t="shared" si="4"/>
        <v>0.30702494901888866</v>
      </c>
      <c r="M28" s="11070">
        <f t="shared" si="5"/>
        <v>6.5281443423515828E-2</v>
      </c>
      <c r="N28" s="11070">
        <f t="shared" si="0"/>
        <v>0.5487684546142616</v>
      </c>
      <c r="O28" s="11070"/>
      <c r="P28" s="11070">
        <f t="shared" si="1"/>
        <v>1.3593748827185361</v>
      </c>
      <c r="Q28" s="11070">
        <f t="shared" si="2"/>
        <v>1.0674594115424634</v>
      </c>
      <c r="R28" s="11070">
        <f t="shared" si="3"/>
        <v>1.7311197519874268</v>
      </c>
    </row>
    <row r="29" spans="1:18">
      <c r="A29" s="657" t="s">
        <v>99</v>
      </c>
      <c r="B29" s="658">
        <v>2.2200149861837083E-2</v>
      </c>
      <c r="C29" s="659">
        <v>5.0702465189614153E-2</v>
      </c>
      <c r="D29" s="660">
        <v>0.43785148865670032</v>
      </c>
      <c r="E29" s="661">
        <v>0.66149394368684378</v>
      </c>
      <c r="F29" s="662">
        <v>-7.7174855837202461E-2</v>
      </c>
      <c r="G29" s="663">
        <v>0.12157515556087661</v>
      </c>
      <c r="J29" t="s">
        <v>26</v>
      </c>
      <c r="K29" s="11066">
        <v>83</v>
      </c>
      <c r="L29">
        <f t="shared" si="4"/>
        <v>0.41043561599226053</v>
      </c>
      <c r="M29" s="11070">
        <f t="shared" si="5"/>
        <v>0.16771684510262452</v>
      </c>
      <c r="N29" s="11070">
        <f t="shared" si="0"/>
        <v>0.65315438688189653</v>
      </c>
      <c r="O29" s="11070"/>
      <c r="P29" s="11070">
        <f t="shared" si="1"/>
        <v>1.5074743220260787</v>
      </c>
      <c r="Q29" s="11070">
        <f t="shared" si="2"/>
        <v>1.1826017037707199</v>
      </c>
      <c r="R29" s="11070">
        <f t="shared" si="3"/>
        <v>1.9215927258705932</v>
      </c>
    </row>
    <row r="30" spans="1:18">
      <c r="A30" s="664" t="s">
        <v>100</v>
      </c>
      <c r="B30" s="665">
        <v>-0.17036793001416184</v>
      </c>
      <c r="C30" s="666">
        <v>6.2385131867123612E-2</v>
      </c>
      <c r="D30" s="667">
        <v>-2.7309059853721998</v>
      </c>
      <c r="E30" s="668">
        <v>6.3160486414097095E-3</v>
      </c>
      <c r="F30" s="669">
        <v>-0.29264054164450615</v>
      </c>
      <c r="G30" s="670">
        <v>-4.8095318383817559E-2</v>
      </c>
      <c r="J30" t="s">
        <v>27</v>
      </c>
      <c r="K30" s="11066">
        <v>85</v>
      </c>
      <c r="L30">
        <f t="shared" si="4"/>
        <v>0.20029231165664996</v>
      </c>
      <c r="M30" s="11070">
        <f t="shared" si="5"/>
        <v>-6.6182906295832566E-2</v>
      </c>
      <c r="N30" s="11070">
        <f t="shared" si="0"/>
        <v>0.46676752960913237</v>
      </c>
      <c r="O30" s="11070"/>
      <c r="P30" s="11070">
        <f t="shared" si="1"/>
        <v>1.2217598406109833</v>
      </c>
      <c r="Q30" s="11070">
        <f t="shared" si="2"/>
        <v>0.93595965572085682</v>
      </c>
      <c r="R30" s="11070">
        <f t="shared" si="3"/>
        <v>1.5948306094242177</v>
      </c>
    </row>
    <row r="31" spans="1:18">
      <c r="A31" s="671" t="s">
        <v>101</v>
      </c>
      <c r="B31" s="672">
        <v>8.3469834326004119E-2</v>
      </c>
      <c r="C31" s="673">
        <v>6.9318090308354854E-2</v>
      </c>
      <c r="D31" s="674">
        <v>1.2041565766554818</v>
      </c>
      <c r="E31" s="675">
        <v>0.22852906591630381</v>
      </c>
      <c r="F31" s="676">
        <v>-5.2391126155466358E-2</v>
      </c>
      <c r="G31" s="677">
        <v>0.21933079480747458</v>
      </c>
      <c r="J31" t="s">
        <v>28</v>
      </c>
      <c r="K31" s="11066">
        <v>63</v>
      </c>
      <c r="L31">
        <f t="shared" si="4"/>
        <v>0.64745754505254416</v>
      </c>
      <c r="M31" s="11070">
        <f t="shared" si="5"/>
        <v>0.37684123069589348</v>
      </c>
      <c r="N31" s="11070">
        <f t="shared" si="0"/>
        <v>0.91807385940919461</v>
      </c>
      <c r="O31" s="11070"/>
      <c r="P31" s="11070">
        <f t="shared" si="1"/>
        <v>1.9106768386144442</v>
      </c>
      <c r="Q31" s="11070">
        <f t="shared" si="2"/>
        <v>1.4576728572928022</v>
      </c>
      <c r="R31" s="11070">
        <f t="shared" si="3"/>
        <v>2.5044617956307151</v>
      </c>
    </row>
    <row r="32" spans="1:18">
      <c r="A32" s="678" t="s">
        <v>102</v>
      </c>
      <c r="B32" s="679">
        <v>-0.49824069266699539</v>
      </c>
      <c r="C32" s="680">
        <v>5.4193250250481981E-2</v>
      </c>
      <c r="D32" s="681">
        <v>-9.1937776450779349</v>
      </c>
      <c r="E32" s="682">
        <v>3.7928215468734534E-20</v>
      </c>
      <c r="F32" s="683">
        <v>-0.60445751136310633</v>
      </c>
      <c r="G32" s="684">
        <v>-0.39202387397088445</v>
      </c>
      <c r="J32" t="s">
        <v>29</v>
      </c>
      <c r="K32" s="11066">
        <v>57</v>
      </c>
      <c r="L32">
        <f t="shared" si="4"/>
        <v>0.11847269143837957</v>
      </c>
      <c r="M32" s="11070">
        <f t="shared" si="5"/>
        <v>-0.11992295773828654</v>
      </c>
      <c r="N32" s="11070">
        <f t="shared" si="0"/>
        <v>0.35686834061504558</v>
      </c>
      <c r="O32" s="11070"/>
      <c r="P32" s="11070">
        <f t="shared" si="1"/>
        <v>1.125776130355377</v>
      </c>
      <c r="Q32" s="11070">
        <f t="shared" si="2"/>
        <v>0.88698876970579232</v>
      </c>
      <c r="R32" s="11070">
        <f t="shared" si="3"/>
        <v>1.428847736255223</v>
      </c>
    </row>
    <row r="33" spans="1:18">
      <c r="A33" s="685" t="s">
        <v>103</v>
      </c>
      <c r="B33" s="686">
        <v>-0.34220713815356513</v>
      </c>
      <c r="C33" s="687">
        <v>5.2907415933423102E-2</v>
      </c>
      <c r="D33" s="688">
        <v>-6.4680372706954161</v>
      </c>
      <c r="E33" s="689">
        <v>9.9284013417506853E-11</v>
      </c>
      <c r="F33" s="690">
        <v>-0.445903767898155</v>
      </c>
      <c r="G33" s="691">
        <v>-0.23851050840897525</v>
      </c>
      <c r="J33" t="s">
        <v>30</v>
      </c>
      <c r="K33" s="11066">
        <v>55</v>
      </c>
      <c r="L33">
        <f t="shared" si="4"/>
        <v>0.29208147041142141</v>
      </c>
      <c r="M33" s="11070">
        <f t="shared" si="5"/>
        <v>5.7064851317818022E-2</v>
      </c>
      <c r="N33" s="11070">
        <f t="shared" si="0"/>
        <v>0.52709808950502479</v>
      </c>
      <c r="O33" s="11070"/>
      <c r="P33" s="11070">
        <f t="shared" si="1"/>
        <v>1.339212119357297</v>
      </c>
      <c r="Q33" s="11070">
        <f t="shared" si="2"/>
        <v>1.0587244678461589</v>
      </c>
      <c r="R33" s="11070">
        <f t="shared" si="3"/>
        <v>1.6940093056336838</v>
      </c>
    </row>
    <row r="34" spans="1:18">
      <c r="A34" s="692" t="s">
        <v>104</v>
      </c>
      <c r="B34" s="693">
        <v>-0.24216785269089217</v>
      </c>
      <c r="C34" s="694">
        <v>5.7873760898731572E-2</v>
      </c>
      <c r="D34" s="695">
        <v>-4.1844153365916776</v>
      </c>
      <c r="E34" s="696">
        <v>2.8590097331455008E-5</v>
      </c>
      <c r="F34" s="697">
        <v>-0.35559833970228849</v>
      </c>
      <c r="G34" s="698">
        <v>-0.12873736567949587</v>
      </c>
      <c r="J34" t="s">
        <v>31</v>
      </c>
      <c r="K34" s="11066">
        <v>60</v>
      </c>
      <c r="L34">
        <f t="shared" si="4"/>
        <v>0.34818269472506524</v>
      </c>
      <c r="M34" s="11070">
        <f t="shared" si="5"/>
        <v>0.10128511553580133</v>
      </c>
      <c r="N34" s="11070">
        <f t="shared" si="0"/>
        <v>0.59508027391432916</v>
      </c>
      <c r="O34" s="11070"/>
      <c r="P34" s="11070">
        <f t="shared" si="1"/>
        <v>1.4164910115380063</v>
      </c>
      <c r="Q34" s="11070">
        <f t="shared" si="2"/>
        <v>1.1065921033902528</v>
      </c>
      <c r="R34" s="11070">
        <f t="shared" si="3"/>
        <v>1.8131764898925611</v>
      </c>
    </row>
    <row r="35" spans="1:18">
      <c r="A35" s="699" t="s">
        <v>105</v>
      </c>
      <c r="B35" s="700">
        <v>2.8181760752863604E-3</v>
      </c>
      <c r="C35" s="701">
        <v>5.4470957532643464E-2</v>
      </c>
      <c r="D35" s="702">
        <v>5.1737222970561485E-2</v>
      </c>
      <c r="E35" s="703">
        <v>0.95873807730176697</v>
      </c>
      <c r="F35" s="704">
        <v>-0.10394293889210558</v>
      </c>
      <c r="G35" s="705">
        <v>0.10957929104267831</v>
      </c>
      <c r="J35" t="s">
        <v>32</v>
      </c>
      <c r="K35" s="11066">
        <v>68</v>
      </c>
      <c r="L35">
        <f t="shared" si="4"/>
        <v>0.52286782565279721</v>
      </c>
      <c r="M35" s="11070">
        <f t="shared" si="5"/>
        <v>0.27920425398137105</v>
      </c>
      <c r="N35" s="11070">
        <f t="shared" si="0"/>
        <v>0.76653139732422337</v>
      </c>
      <c r="O35" s="11070"/>
      <c r="P35" s="11070">
        <f t="shared" si="1"/>
        <v>1.6868583352125253</v>
      </c>
      <c r="Q35" s="11070">
        <f t="shared" si="2"/>
        <v>1.3220773558567029</v>
      </c>
      <c r="R35" s="11070">
        <f t="shared" si="3"/>
        <v>2.1522878600640589</v>
      </c>
    </row>
    <row r="36" spans="1:18">
      <c r="A36" s="706" t="s">
        <v>106</v>
      </c>
      <c r="B36" s="707">
        <v>-0.19379833698371113</v>
      </c>
      <c r="C36" s="708">
        <v>6.0506481757258403E-2</v>
      </c>
      <c r="D36" s="709">
        <v>-3.2029351460426456</v>
      </c>
      <c r="E36" s="710">
        <v>1.360346121565832E-3</v>
      </c>
      <c r="F36" s="711">
        <v>-0.31238886205916738</v>
      </c>
      <c r="G36" s="712">
        <v>-7.5207811908254874E-2</v>
      </c>
      <c r="J36" t="s">
        <v>33</v>
      </c>
      <c r="K36" s="11066">
        <v>54</v>
      </c>
      <c r="L36">
        <f t="shared" si="4"/>
        <v>0.44927788381108125</v>
      </c>
      <c r="M36" s="11070">
        <f t="shared" si="5"/>
        <v>0.19979678995238226</v>
      </c>
      <c r="N36" s="11070">
        <f t="shared" si="0"/>
        <v>0.69875897766978023</v>
      </c>
      <c r="O36" s="11070"/>
      <c r="P36" s="11070">
        <f t="shared" ref="P36:P65" si="6">EXP(L36)</f>
        <v>1.5671800906729396</v>
      </c>
      <c r="Q36" s="11070">
        <f t="shared" ref="Q36:Q65" si="7">EXP(M36)</f>
        <v>1.2211545820643157</v>
      </c>
      <c r="R36" s="11070">
        <f t="shared" ref="R36:R65" si="8">EXP(N36)</f>
        <v>2.0112551454786156</v>
      </c>
    </row>
    <row r="37" spans="1:18">
      <c r="A37" s="713" t="s">
        <v>107</v>
      </c>
      <c r="B37" s="714">
        <v>-4.4772870918816474E-2</v>
      </c>
      <c r="C37" s="715">
        <v>5.1953421674832384E-2</v>
      </c>
      <c r="D37" s="716">
        <v>-0.86178868446898926</v>
      </c>
      <c r="E37" s="717">
        <v>0.38880381284129245</v>
      </c>
      <c r="F37" s="718">
        <v>-0.14659970627511054</v>
      </c>
      <c r="G37" s="719">
        <v>5.7053964437477608E-2</v>
      </c>
      <c r="J37" t="s">
        <v>34</v>
      </c>
      <c r="K37" s="11066">
        <v>59</v>
      </c>
      <c r="L37">
        <f t="shared" si="4"/>
        <v>0.55436528872694679</v>
      </c>
      <c r="M37" s="11070">
        <f t="shared" si="5"/>
        <v>0.3195007817585559</v>
      </c>
      <c r="N37" s="11070">
        <f t="shared" si="0"/>
        <v>0.78922979569533769</v>
      </c>
      <c r="O37" s="11070"/>
      <c r="P37" s="11070">
        <f t="shared" si="6"/>
        <v>1.7408357059976014</v>
      </c>
      <c r="Q37" s="11070">
        <f t="shared" si="7"/>
        <v>1.3764404486097499</v>
      </c>
      <c r="R37" s="11070">
        <f t="shared" si="8"/>
        <v>2.2017000142193446</v>
      </c>
    </row>
    <row r="38" spans="1:18">
      <c r="A38" s="720" t="s">
        <v>108</v>
      </c>
      <c r="B38" s="721">
        <v>-0.11614992660831752</v>
      </c>
      <c r="C38" s="722">
        <v>5.3233255212846525E-2</v>
      </c>
      <c r="D38" s="723">
        <v>-2.1819053924826979</v>
      </c>
      <c r="E38" s="724">
        <v>2.9116515785991316E-2</v>
      </c>
      <c r="F38" s="725">
        <v>-0.22048518960532579</v>
      </c>
      <c r="G38" s="726">
        <v>-1.1814663611309256E-2</v>
      </c>
      <c r="J38" t="s">
        <v>35</v>
      </c>
      <c r="K38" s="11066">
        <v>54</v>
      </c>
      <c r="L38">
        <f t="shared" si="4"/>
        <v>0.52692629418647485</v>
      </c>
      <c r="M38" s="11070">
        <f t="shared" si="5"/>
        <v>0.29170046240622394</v>
      </c>
      <c r="N38" s="11070">
        <f t="shared" si="0"/>
        <v>0.76215212596672577</v>
      </c>
      <c r="O38" s="11070"/>
      <c r="P38" s="11070">
        <f t="shared" si="6"/>
        <v>1.6937183077621476</v>
      </c>
      <c r="Q38" s="11070">
        <f t="shared" si="7"/>
        <v>1.3387019660115902</v>
      </c>
      <c r="R38" s="11070">
        <f t="shared" si="8"/>
        <v>2.1428830156986836</v>
      </c>
    </row>
    <row r="39" spans="1:18">
      <c r="A39" s="727" t="s">
        <v>109</v>
      </c>
      <c r="B39" s="728">
        <v>-0.16095485775527579</v>
      </c>
      <c r="C39" s="729">
        <v>5.6744960340337221E-2</v>
      </c>
      <c r="D39" s="730">
        <v>-2.8364608379303218</v>
      </c>
      <c r="E39" s="731">
        <v>4.5616572347843849E-3</v>
      </c>
      <c r="F39" s="732">
        <v>-0.27217293632649048</v>
      </c>
      <c r="G39" s="733">
        <v>-4.9736779184061122E-2</v>
      </c>
      <c r="J39" t="s">
        <v>36</v>
      </c>
      <c r="K39" s="11066">
        <v>71</v>
      </c>
      <c r="L39">
        <f t="shared" si="4"/>
        <v>0.33273195513281761</v>
      </c>
      <c r="M39" s="11070">
        <f t="shared" si="5"/>
        <v>8.3323158160256261E-2</v>
      </c>
      <c r="N39" s="11070">
        <f t="shared" si="0"/>
        <v>0.58214075210537886</v>
      </c>
      <c r="O39" s="11070"/>
      <c r="P39" s="11070">
        <f t="shared" si="6"/>
        <v>1.3947733865123146</v>
      </c>
      <c r="Q39" s="11070">
        <f t="shared" si="7"/>
        <v>1.0868929901406725</v>
      </c>
      <c r="R39" s="11070">
        <f t="shared" si="8"/>
        <v>1.7898659917488708</v>
      </c>
    </row>
    <row r="40" spans="1:18">
      <c r="A40" s="734" t="s">
        <v>110</v>
      </c>
      <c r="B40" s="735">
        <v>-0.44982471647743549</v>
      </c>
      <c r="C40" s="736">
        <v>5.9889390753183565E-2</v>
      </c>
      <c r="D40" s="737">
        <v>-7.5109249037322021</v>
      </c>
      <c r="E40" s="738">
        <v>5.8711066386972228E-14</v>
      </c>
      <c r="F40" s="739">
        <v>-0.56720576540972145</v>
      </c>
      <c r="G40" s="740">
        <v>-0.33244366754514959</v>
      </c>
      <c r="J40" t="s">
        <v>1754</v>
      </c>
      <c r="K40" s="11066">
        <v>55</v>
      </c>
      <c r="L40">
        <f t="shared" si="4"/>
        <v>0.18446389208755098</v>
      </c>
      <c r="M40" s="11070">
        <f t="shared" si="5"/>
        <v>-6.423714619374854E-2</v>
      </c>
      <c r="N40" s="11070">
        <f t="shared" si="0"/>
        <v>0.43316493036885051</v>
      </c>
      <c r="O40" s="11070"/>
      <c r="P40" s="11070">
        <f t="shared" si="6"/>
        <v>1.202573558080168</v>
      </c>
      <c r="Q40" s="11070">
        <f t="shared" si="7"/>
        <v>0.93778258158920014</v>
      </c>
      <c r="R40" s="11070">
        <f t="shared" si="8"/>
        <v>1.5421305438866664</v>
      </c>
    </row>
    <row r="41" spans="1:18">
      <c r="A41" s="741" t="s">
        <v>111</v>
      </c>
      <c r="B41" s="742">
        <v>-0.2713749428183414</v>
      </c>
      <c r="C41" s="743">
        <v>5.4121324787685582E-2</v>
      </c>
      <c r="D41" s="744">
        <v>-5.01419623194605</v>
      </c>
      <c r="E41" s="745">
        <v>5.3255614745882139E-7</v>
      </c>
      <c r="F41" s="746">
        <v>-0.37745079019780003</v>
      </c>
      <c r="G41" s="747">
        <v>-0.16529909543888277</v>
      </c>
      <c r="J41" t="s">
        <v>1755</v>
      </c>
      <c r="K41" s="11066">
        <v>55</v>
      </c>
      <c r="L41">
        <f t="shared" si="4"/>
        <v>0.36291366574664519</v>
      </c>
      <c r="M41" s="11070">
        <f t="shared" si="5"/>
        <v>0.12551782901817299</v>
      </c>
      <c r="N41" s="11070">
        <f t="shared" si="0"/>
        <v>0.60030950247511727</v>
      </c>
      <c r="O41" s="11070"/>
      <c r="P41" s="11070">
        <f t="shared" si="6"/>
        <v>1.4375117473803354</v>
      </c>
      <c r="Q41" s="11070">
        <f t="shared" si="7"/>
        <v>1.1337353821690672</v>
      </c>
      <c r="R41" s="11070">
        <f t="shared" si="8"/>
        <v>1.8226828379501954</v>
      </c>
    </row>
    <row r="42" spans="1:18">
      <c r="A42" s="748" t="s">
        <v>112</v>
      </c>
      <c r="B42" s="749">
        <v>-0.14926908591394297</v>
      </c>
      <c r="C42" s="750">
        <v>5.3986310852604177E-2</v>
      </c>
      <c r="D42" s="751">
        <v>-2.7649432524012254</v>
      </c>
      <c r="E42" s="752">
        <v>5.6932699153802993E-3</v>
      </c>
      <c r="F42" s="753">
        <v>-0.25508031084323102</v>
      </c>
      <c r="G42" s="754">
        <v>-4.3457860984654942E-2</v>
      </c>
      <c r="J42" t="s">
        <v>39</v>
      </c>
      <c r="K42" s="11066">
        <v>71</v>
      </c>
      <c r="L42">
        <f t="shared" si="4"/>
        <v>0.34441772697415041</v>
      </c>
      <c r="M42" s="11070">
        <f t="shared" si="5"/>
        <v>0.10041578364351567</v>
      </c>
      <c r="N42" s="11070">
        <f t="shared" si="0"/>
        <v>0.58841967030478504</v>
      </c>
      <c r="O42" s="11070"/>
      <c r="P42" s="11070">
        <f t="shared" si="6"/>
        <v>1.41116799534007</v>
      </c>
      <c r="Q42" s="11070">
        <f t="shared" si="7"/>
        <v>1.1056305256086987</v>
      </c>
      <c r="R42" s="11070">
        <f t="shared" si="8"/>
        <v>1.8011397704271594</v>
      </c>
    </row>
    <row r="43" spans="1:18">
      <c r="A43" s="755" t="s">
        <v>113</v>
      </c>
      <c r="B43" s="756">
        <v>-7.1937551205451034E-2</v>
      </c>
      <c r="C43" s="757">
        <v>5.9213894017154663E-2</v>
      </c>
      <c r="D43" s="758">
        <v>-1.2148762110563147</v>
      </c>
      <c r="E43" s="759">
        <v>0.22441330816460836</v>
      </c>
      <c r="F43" s="760">
        <v>-0.18799465086344594</v>
      </c>
      <c r="G43" s="761">
        <v>4.4119548452543872E-2</v>
      </c>
      <c r="J43" t="s">
        <v>40</v>
      </c>
      <c r="K43" s="11066">
        <v>51</v>
      </c>
      <c r="L43">
        <f t="shared" si="4"/>
        <v>0.59750150627875875</v>
      </c>
      <c r="M43" s="11070">
        <f t="shared" si="5"/>
        <v>0.3518420995348337</v>
      </c>
      <c r="N43" s="11070">
        <f t="shared" si="0"/>
        <v>0.84316091302268392</v>
      </c>
      <c r="O43" s="11070"/>
      <c r="P43" s="11070">
        <f t="shared" si="6"/>
        <v>1.8175719305365767</v>
      </c>
      <c r="Q43" s="11070">
        <f t="shared" si="7"/>
        <v>1.421684021426233</v>
      </c>
      <c r="R43" s="11070">
        <f t="shared" si="8"/>
        <v>2.32370039536656</v>
      </c>
    </row>
    <row r="44" spans="1:18">
      <c r="A44" s="762" t="s">
        <v>114</v>
      </c>
      <c r="B44" s="763">
        <v>0.1286443248071221</v>
      </c>
      <c r="C44" s="764">
        <v>7.0307323963401253E-2</v>
      </c>
      <c r="D44" s="765">
        <v>1.8297428710853565</v>
      </c>
      <c r="E44" s="766">
        <v>6.7288397022098642E-2</v>
      </c>
      <c r="F44" s="767">
        <v>-9.1554980105342243E-3</v>
      </c>
      <c r="G44" s="768">
        <v>0.26644414762477842</v>
      </c>
      <c r="J44" t="s">
        <v>41</v>
      </c>
      <c r="K44" s="11066">
        <v>41</v>
      </c>
      <c r="L44">
        <f t="shared" si="4"/>
        <v>0.88595950458939021</v>
      </c>
      <c r="M44" s="11070">
        <f t="shared" si="5"/>
        <v>0.62285158034351196</v>
      </c>
      <c r="N44" s="11070">
        <f t="shared" si="0"/>
        <v>1.1490674288352685</v>
      </c>
      <c r="O44" s="11070"/>
      <c r="P44" s="11070">
        <f t="shared" si="6"/>
        <v>2.4253103718451654</v>
      </c>
      <c r="Q44" s="11070">
        <f t="shared" si="7"/>
        <v>1.8642364896460333</v>
      </c>
      <c r="R44" s="11070">
        <f t="shared" si="8"/>
        <v>3.1552490429455045</v>
      </c>
    </row>
    <row r="45" spans="1:18">
      <c r="A45" s="769" t="s">
        <v>115</v>
      </c>
      <c r="B45" s="770">
        <v>0.28918608288635739</v>
      </c>
      <c r="C45" s="771">
        <v>5.1443012744297904E-2</v>
      </c>
      <c r="D45" s="772">
        <v>5.6214841911336464</v>
      </c>
      <c r="E45" s="773">
        <v>1.8932382625220982E-8</v>
      </c>
      <c r="F45" s="774">
        <v>0.18835963065129852</v>
      </c>
      <c r="G45" s="775">
        <v>0.39001253512141626</v>
      </c>
      <c r="J45" t="s">
        <v>42</v>
      </c>
      <c r="K45" s="11066">
        <v>60</v>
      </c>
      <c r="L45">
        <f t="shared" si="4"/>
        <v>0.87953663030231477</v>
      </c>
      <c r="M45" s="11070">
        <f t="shared" si="5"/>
        <v>0.64524308588938828</v>
      </c>
      <c r="N45" s="11070">
        <f t="shared" si="0"/>
        <v>1.1138301747152413</v>
      </c>
      <c r="O45" s="11070"/>
      <c r="P45" s="11070">
        <f t="shared" si="6"/>
        <v>2.4097828273330437</v>
      </c>
      <c r="Q45" s="11070">
        <f t="shared" si="7"/>
        <v>1.9064504041417603</v>
      </c>
      <c r="R45" s="11070">
        <f t="shared" si="8"/>
        <v>3.0460028030592476</v>
      </c>
    </row>
    <row r="46" spans="1:18">
      <c r="A46" s="776" t="s">
        <v>116</v>
      </c>
      <c r="B46" s="777">
        <v>-0.10196288561402005</v>
      </c>
      <c r="C46" s="778">
        <v>5.3508300059283871E-2</v>
      </c>
      <c r="D46" s="779">
        <v>-1.9055526993205074</v>
      </c>
      <c r="E46" s="780">
        <v>5.670826397004005E-2</v>
      </c>
      <c r="F46" s="781">
        <v>-0.20683722660417886</v>
      </c>
      <c r="G46" s="782">
        <v>2.9114553761387663E-3</v>
      </c>
      <c r="J46" t="s">
        <v>43</v>
      </c>
      <c r="K46" s="11066">
        <v>63</v>
      </c>
      <c r="L46">
        <f t="shared" si="4"/>
        <v>0.46202482511251997</v>
      </c>
      <c r="M46" s="11070">
        <f t="shared" si="5"/>
        <v>0.22239513024718094</v>
      </c>
      <c r="N46" s="11070">
        <f t="shared" si="0"/>
        <v>0.70165451997785877</v>
      </c>
      <c r="O46" s="11070"/>
      <c r="P46" s="11070">
        <f t="shared" si="6"/>
        <v>1.5872847072579479</v>
      </c>
      <c r="Q46" s="11070">
        <f t="shared" si="7"/>
        <v>1.249064823662702</v>
      </c>
      <c r="R46" s="11070">
        <f t="shared" si="8"/>
        <v>2.0170872593361162</v>
      </c>
    </row>
    <row r="47" spans="1:18">
      <c r="A47" s="783" t="s">
        <v>117</v>
      </c>
      <c r="B47" s="784">
        <v>8.2523254779750185E-2</v>
      </c>
      <c r="C47" s="785">
        <v>5.3362852326047573E-2</v>
      </c>
      <c r="D47" s="786">
        <v>1.5464550934333918</v>
      </c>
      <c r="E47" s="787">
        <v>0.12199469740989699</v>
      </c>
      <c r="F47" s="788">
        <v>-2.2066013891632499E-2</v>
      </c>
      <c r="G47" s="789">
        <v>0.18711252345113288</v>
      </c>
      <c r="J47" t="s">
        <v>44</v>
      </c>
      <c r="K47" s="11066">
        <v>64</v>
      </c>
      <c r="L47">
        <f t="shared" si="4"/>
        <v>0.63772335327648433</v>
      </c>
      <c r="M47" s="11070">
        <f t="shared" si="5"/>
        <v>0.39794931016415069</v>
      </c>
      <c r="N47" s="11070">
        <f t="shared" si="0"/>
        <v>0.87749739638881796</v>
      </c>
      <c r="O47" s="11070"/>
      <c r="P47" s="11070">
        <f t="shared" si="6"/>
        <v>1.892168173441481</v>
      </c>
      <c r="Q47" s="11070">
        <f t="shared" si="7"/>
        <v>1.4887685625605263</v>
      </c>
      <c r="R47" s="11070">
        <f t="shared" si="8"/>
        <v>2.4048737235740174</v>
      </c>
    </row>
    <row r="48" spans="1:18">
      <c r="A48" s="790" t="s">
        <v>118</v>
      </c>
      <c r="B48" s="791">
        <v>-9.7727005924271269E-3</v>
      </c>
      <c r="C48" s="792">
        <v>8.1944433500367106E-2</v>
      </c>
      <c r="D48" s="793">
        <v>-0.11926009095399197</v>
      </c>
      <c r="E48" s="794">
        <v>0.90506930059024526</v>
      </c>
      <c r="F48" s="795">
        <v>-0.1703808389866841</v>
      </c>
      <c r="G48" s="796">
        <v>0.15083543780182984</v>
      </c>
      <c r="J48" t="s">
        <v>45</v>
      </c>
      <c r="K48" s="11066">
        <v>66</v>
      </c>
      <c r="L48">
        <f t="shared" si="4"/>
        <v>0.52785217344469537</v>
      </c>
      <c r="M48" s="11070">
        <f t="shared" si="5"/>
        <v>0.23120041947794578</v>
      </c>
      <c r="N48" s="11070">
        <f t="shared" si="0"/>
        <v>0.82450392741144485</v>
      </c>
      <c r="O48" s="11070"/>
      <c r="P48" s="11070">
        <f t="shared" si="6"/>
        <v>1.6952872126087217</v>
      </c>
      <c r="Q48" s="11070">
        <f t="shared" si="7"/>
        <v>1.2601117650849698</v>
      </c>
      <c r="R48" s="11070">
        <f t="shared" si="8"/>
        <v>2.2807490675566027</v>
      </c>
    </row>
    <row r="49" spans="1:18">
      <c r="A49" s="797" t="s">
        <v>119</v>
      </c>
      <c r="B49" s="798">
        <v>-4.5200194513675226E-2</v>
      </c>
      <c r="C49" s="799">
        <v>5.244038913130044E-2</v>
      </c>
      <c r="D49" s="800">
        <v>-0.86193476559647209</v>
      </c>
      <c r="E49" s="801">
        <v>0.38872341655653286</v>
      </c>
      <c r="F49" s="802">
        <v>-0.14798146854628977</v>
      </c>
      <c r="G49" s="803">
        <v>5.7581079518939315E-2</v>
      </c>
      <c r="J49" t="s">
        <v>46</v>
      </c>
      <c r="K49" s="11066">
        <v>63</v>
      </c>
      <c r="L49">
        <f t="shared" si="4"/>
        <v>0.51878751621286479</v>
      </c>
      <c r="M49" s="11070">
        <f t="shared" si="5"/>
        <v>0.28125088830507006</v>
      </c>
      <c r="N49" s="11070">
        <f t="shared" si="0"/>
        <v>0.75632414412065929</v>
      </c>
      <c r="O49" s="11070"/>
      <c r="P49" s="11070">
        <f t="shared" si="6"/>
        <v>1.6799894543332301</v>
      </c>
      <c r="Q49" s="11070">
        <f t="shared" si="7"/>
        <v>1.3247859355424061</v>
      </c>
      <c r="R49" s="11070">
        <f t="shared" si="8"/>
        <v>2.13043065370052</v>
      </c>
    </row>
    <row r="50" spans="1:18">
      <c r="A50" s="804" t="s">
        <v>120</v>
      </c>
      <c r="B50" s="805">
        <v>0.12046269979486617</v>
      </c>
      <c r="C50" s="806">
        <v>5.4840450891395824E-2</v>
      </c>
      <c r="D50" s="807">
        <v>2.1966030154169669</v>
      </c>
      <c r="E50" s="808">
        <v>2.8048810688790747E-2</v>
      </c>
      <c r="F50" s="809">
        <v>1.2977391151792861E-2</v>
      </c>
      <c r="G50" s="810">
        <v>0.22794800843793947</v>
      </c>
      <c r="J50" t="s">
        <v>1756</v>
      </c>
      <c r="K50" s="11066">
        <v>63</v>
      </c>
      <c r="L50">
        <f t="shared" si="4"/>
        <v>0.68445041052140621</v>
      </c>
      <c r="M50" s="11070">
        <f t="shared" si="5"/>
        <v>0.44220974800315271</v>
      </c>
      <c r="N50" s="11070">
        <f t="shared" si="0"/>
        <v>0.92669107303965947</v>
      </c>
      <c r="O50" s="11070"/>
      <c r="P50" s="11070">
        <f t="shared" si="6"/>
        <v>1.9826818749512882</v>
      </c>
      <c r="Q50" s="11070">
        <f t="shared" si="7"/>
        <v>1.5561421039047838</v>
      </c>
      <c r="R50" s="11070">
        <f t="shared" si="8"/>
        <v>2.5261365317449722</v>
      </c>
    </row>
    <row r="51" spans="1:18">
      <c r="A51" s="811" t="s">
        <v>121</v>
      </c>
      <c r="B51" s="812">
        <v>-0.10620176919824678</v>
      </c>
      <c r="C51" s="813">
        <v>5.4960294082246133E-2</v>
      </c>
      <c r="D51" s="814">
        <v>-1.9323362615076185</v>
      </c>
      <c r="E51" s="815">
        <v>5.3318015524064094E-2</v>
      </c>
      <c r="F51" s="816">
        <v>-0.21392196617917905</v>
      </c>
      <c r="G51" s="817">
        <v>1.5184277826854886E-3</v>
      </c>
      <c r="J51" t="s">
        <v>48</v>
      </c>
      <c r="K51" s="11066">
        <v>58</v>
      </c>
      <c r="L51">
        <f t="shared" si="4"/>
        <v>0.50172400267732231</v>
      </c>
      <c r="M51" s="11070">
        <f t="shared" si="5"/>
        <v>0.26139555465006414</v>
      </c>
      <c r="N51" s="11070">
        <f t="shared" si="0"/>
        <v>0.74205245070458048</v>
      </c>
      <c r="O51" s="11070"/>
      <c r="P51" s="11070">
        <f t="shared" si="6"/>
        <v>1.6515661221461093</v>
      </c>
      <c r="Q51" s="11070">
        <f t="shared" si="7"/>
        <v>1.2987412869995967</v>
      </c>
      <c r="R51" s="11070">
        <f t="shared" si="8"/>
        <v>2.1002417364603154</v>
      </c>
    </row>
    <row r="52" spans="1:18">
      <c r="A52" s="818" t="s">
        <v>122</v>
      </c>
      <c r="B52" s="819">
        <v>-2.7416286921880546E-2</v>
      </c>
      <c r="C52" s="820">
        <v>6.7691895876257915E-2</v>
      </c>
      <c r="D52" s="821">
        <v>-0.40501579350056977</v>
      </c>
      <c r="E52" s="822">
        <v>0.68546590182009937</v>
      </c>
      <c r="F52" s="823">
        <v>-0.16008996488458146</v>
      </c>
      <c r="G52" s="824">
        <v>0.10525739104082037</v>
      </c>
      <c r="J52" t="s">
        <v>49</v>
      </c>
      <c r="K52" s="11066">
        <v>77</v>
      </c>
      <c r="L52">
        <f t="shared" si="4"/>
        <v>0.41354485258737783</v>
      </c>
      <c r="M52" s="11070">
        <f t="shared" si="5"/>
        <v>0.14010393282870537</v>
      </c>
      <c r="N52" s="11070">
        <f t="shared" si="0"/>
        <v>0.68698577234605029</v>
      </c>
      <c r="O52" s="11070"/>
      <c r="P52" s="11070">
        <f t="shared" si="6"/>
        <v>1.5121687105547661</v>
      </c>
      <c r="Q52" s="11070">
        <f t="shared" si="7"/>
        <v>1.150393356279791</v>
      </c>
      <c r="R52" s="11070">
        <f t="shared" si="8"/>
        <v>1.9877150686749261</v>
      </c>
    </row>
    <row r="53" spans="1:18">
      <c r="A53" s="825" t="s">
        <v>123</v>
      </c>
      <c r="B53" s="826">
        <v>-0.24472866336673399</v>
      </c>
      <c r="C53" s="827">
        <v>5.743496332804636E-2</v>
      </c>
      <c r="D53" s="828">
        <v>-4.2609701336264161</v>
      </c>
      <c r="E53" s="829">
        <v>2.0354143506687208E-5</v>
      </c>
      <c r="F53" s="830">
        <v>-0.35729912294308364</v>
      </c>
      <c r="G53" s="831">
        <v>-0.13215820379038437</v>
      </c>
      <c r="J53" t="s">
        <v>50</v>
      </c>
      <c r="K53" s="11066">
        <v>59</v>
      </c>
      <c r="L53">
        <f t="shared" si="4"/>
        <v>0.35440949627902918</v>
      </c>
      <c r="M53" s="11070">
        <f t="shared" si="5"/>
        <v>0.1088013650905828</v>
      </c>
      <c r="N53" s="11070">
        <f t="shared" si="0"/>
        <v>0.60001762746747567</v>
      </c>
      <c r="O53" s="11070"/>
      <c r="P53" s="11070">
        <f t="shared" si="6"/>
        <v>1.4253387379001925</v>
      </c>
      <c r="Q53" s="11070">
        <f t="shared" si="7"/>
        <v>1.1149408621673722</v>
      </c>
      <c r="R53" s="11070">
        <f t="shared" si="8"/>
        <v>1.8221509200134927</v>
      </c>
    </row>
    <row r="54" spans="1:18">
      <c r="A54" s="832" t="s">
        <v>124</v>
      </c>
      <c r="B54" s="833">
        <v>-0.56206047078024568</v>
      </c>
      <c r="C54" s="834">
        <v>5.9555285507439694E-2</v>
      </c>
      <c r="D54" s="835">
        <v>-9.4376253256318048</v>
      </c>
      <c r="E54" s="836">
        <v>3.8132314565515114E-21</v>
      </c>
      <c r="F54" s="837">
        <v>-0.6787866854638277</v>
      </c>
      <c r="G54" s="838">
        <v>-0.44533425609666366</v>
      </c>
      <c r="J54" t="s">
        <v>51</v>
      </c>
      <c r="K54" s="11066">
        <v>64</v>
      </c>
      <c r="L54">
        <f t="shared" si="4"/>
        <v>-6.8603722835116621E-3</v>
      </c>
      <c r="M54" s="11070">
        <f t="shared" si="5"/>
        <v>-0.25877136140804446</v>
      </c>
      <c r="N54" s="11070">
        <f t="shared" si="0"/>
        <v>0.24505061684102136</v>
      </c>
      <c r="O54" s="11070"/>
      <c r="P54" s="11070">
        <f t="shared" si="6"/>
        <v>0.99316310634902172</v>
      </c>
      <c r="Q54" s="11070">
        <f t="shared" si="7"/>
        <v>0.77199951174822667</v>
      </c>
      <c r="R54" s="11070">
        <f t="shared" si="8"/>
        <v>1.2776859839964845</v>
      </c>
    </row>
    <row r="55" spans="1:18">
      <c r="A55" s="839" t="s">
        <v>125</v>
      </c>
      <c r="B55" s="840">
        <v>-0.27231836401322235</v>
      </c>
      <c r="C55" s="841">
        <v>6.9859942662348504E-2</v>
      </c>
      <c r="D55" s="842">
        <v>-3.8980616593032247</v>
      </c>
      <c r="E55" s="843">
        <v>9.6965729755885431E-5</v>
      </c>
      <c r="F55" s="844">
        <v>-0.40924133559345865</v>
      </c>
      <c r="G55" s="845">
        <v>-0.13539539243298607</v>
      </c>
      <c r="J55" t="s">
        <v>1757</v>
      </c>
      <c r="K55" s="11066">
        <v>86</v>
      </c>
      <c r="L55">
        <f t="shared" si="4"/>
        <v>8.9554265427783664E-2</v>
      </c>
      <c r="M55" s="11070">
        <f t="shared" si="5"/>
        <v>-0.19200073304036169</v>
      </c>
      <c r="N55" s="11070">
        <f t="shared" si="0"/>
        <v>0.37110926389592891</v>
      </c>
      <c r="O55" s="11070"/>
      <c r="P55" s="11070">
        <f t="shared" si="6"/>
        <v>1.0936866810776802</v>
      </c>
      <c r="Q55" s="11070">
        <f t="shared" si="7"/>
        <v>0.82530626350865877</v>
      </c>
      <c r="R55" s="11070">
        <f t="shared" si="8"/>
        <v>1.4493414254260799</v>
      </c>
    </row>
    <row r="56" spans="1:18">
      <c r="A56" s="846" t="s">
        <v>126</v>
      </c>
      <c r="B56" s="847">
        <v>9.9065531544297897E-2</v>
      </c>
      <c r="C56" s="848">
        <v>5.5504645316869064E-2</v>
      </c>
      <c r="D56" s="849">
        <v>1.7848151443675604</v>
      </c>
      <c r="E56" s="850">
        <v>7.4291306050365671E-2</v>
      </c>
      <c r="F56" s="851">
        <v>-9.7215742514352305E-3</v>
      </c>
      <c r="G56" s="852">
        <v>0.20785263734003101</v>
      </c>
      <c r="J56" t="s">
        <v>53</v>
      </c>
      <c r="K56" s="11066">
        <v>75</v>
      </c>
      <c r="L56">
        <f t="shared" si="4"/>
        <v>0.55760189551316797</v>
      </c>
      <c r="M56" s="11070">
        <f t="shared" si="5"/>
        <v>0.30890638905300483</v>
      </c>
      <c r="N56" s="11070">
        <f t="shared" si="0"/>
        <v>0.806297401973331</v>
      </c>
      <c r="O56" s="11070"/>
      <c r="P56" s="11070">
        <f t="shared" si="6"/>
        <v>1.7464792346723101</v>
      </c>
      <c r="Q56" s="11070">
        <f t="shared" si="7"/>
        <v>1.3619348725227491</v>
      </c>
      <c r="R56" s="11070">
        <f t="shared" si="8"/>
        <v>2.2396002765474594</v>
      </c>
    </row>
    <row r="57" spans="1:18">
      <c r="A57" s="853" t="s">
        <v>127</v>
      </c>
      <c r="B57" s="854">
        <v>-0.14286654710953961</v>
      </c>
      <c r="C57" s="855">
        <v>5.3820279519126941E-2</v>
      </c>
      <c r="D57" s="856">
        <v>-2.6545114292609151</v>
      </c>
      <c r="E57" s="857">
        <v>7.9423348973826531E-3</v>
      </c>
      <c r="F57" s="858">
        <v>-0.24835235660490712</v>
      </c>
      <c r="G57" s="859">
        <v>-3.7380737614172113E-2</v>
      </c>
      <c r="J57" t="s">
        <v>54</v>
      </c>
      <c r="K57" s="11066">
        <v>71</v>
      </c>
      <c r="L57">
        <f t="shared" si="4"/>
        <v>0.35082026577855374</v>
      </c>
      <c r="M57" s="11070">
        <f t="shared" si="5"/>
        <v>0.10714373788183962</v>
      </c>
      <c r="N57" s="11070">
        <f t="shared" si="0"/>
        <v>0.59449679367526786</v>
      </c>
      <c r="O57" s="11070"/>
      <c r="P57" s="11070">
        <f t="shared" si="6"/>
        <v>1.4202320386712122</v>
      </c>
      <c r="Q57" s="11070">
        <f t="shared" si="7"/>
        <v>1.113094236789175</v>
      </c>
      <c r="R57" s="11070">
        <f t="shared" si="8"/>
        <v>1.8121188458279902</v>
      </c>
    </row>
    <row r="58" spans="1:18">
      <c r="A58" s="860" t="s">
        <v>128</v>
      </c>
      <c r="B58" s="861">
        <v>1.7904793324796463E-2</v>
      </c>
      <c r="C58" s="862">
        <v>5.2989041308684599E-2</v>
      </c>
      <c r="D58" s="863">
        <v>0.33789615517844762</v>
      </c>
      <c r="E58" s="864">
        <v>0.73544144505882914</v>
      </c>
      <c r="F58" s="865">
        <v>-8.5951819215530523E-2</v>
      </c>
      <c r="G58" s="866">
        <v>0.12176140586512343</v>
      </c>
      <c r="J58" t="s">
        <v>55</v>
      </c>
      <c r="K58" s="11066">
        <v>72</v>
      </c>
      <c r="L58">
        <f t="shared" si="4"/>
        <v>0.50280399398308395</v>
      </c>
      <c r="M58" s="11070">
        <f t="shared" si="5"/>
        <v>0.26032724247563954</v>
      </c>
      <c r="N58" s="11070">
        <f t="shared" si="0"/>
        <v>0.74528074549052836</v>
      </c>
      <c r="O58" s="11070"/>
      <c r="P58" s="11070">
        <f t="shared" si="6"/>
        <v>1.6533507627236073</v>
      </c>
      <c r="Q58" s="11070">
        <f t="shared" si="7"/>
        <v>1.2973545667282289</v>
      </c>
      <c r="R58" s="11070">
        <f t="shared" si="8"/>
        <v>2.1070328919352117</v>
      </c>
    </row>
    <row r="59" spans="1:18">
      <c r="A59" s="867" t="s">
        <v>129</v>
      </c>
      <c r="B59" s="868">
        <v>-0.47052559216490408</v>
      </c>
      <c r="C59" s="869">
        <v>5.9857403401577067E-2</v>
      </c>
      <c r="D59" s="870">
        <v>-7.8607751994886419</v>
      </c>
      <c r="E59" s="871">
        <v>3.8176338891548008E-15</v>
      </c>
      <c r="F59" s="872">
        <v>-0.58784394704008047</v>
      </c>
      <c r="G59" s="873">
        <v>-0.35320723728972769</v>
      </c>
      <c r="J59" t="s">
        <v>56</v>
      </c>
      <c r="K59" s="11066">
        <v>62</v>
      </c>
      <c r="L59">
        <f t="shared" si="4"/>
        <v>0.10224973079144162</v>
      </c>
      <c r="M59" s="11070">
        <f t="shared" si="5"/>
        <v>-0.14939455739314389</v>
      </c>
      <c r="N59" s="11070">
        <f t="shared" si="0"/>
        <v>0.35389401897602735</v>
      </c>
      <c r="O59" s="11070"/>
      <c r="P59" s="11070">
        <f t="shared" si="6"/>
        <v>1.1076600540128765</v>
      </c>
      <c r="Q59" s="11070">
        <f t="shared" si="7"/>
        <v>0.86122924348876839</v>
      </c>
      <c r="R59" s="11070">
        <f t="shared" si="8"/>
        <v>1.4246041974674413</v>
      </c>
    </row>
    <row r="60" spans="1:18">
      <c r="A60" s="874" t="s">
        <v>130</v>
      </c>
      <c r="B60" s="875">
        <v>0.10738221679998472</v>
      </c>
      <c r="C60" s="876">
        <v>6.2811229970442611E-2</v>
      </c>
      <c r="D60" s="877">
        <v>1.7096021977362343</v>
      </c>
      <c r="E60" s="878">
        <v>8.7339458976542592E-2</v>
      </c>
      <c r="F60" s="879">
        <v>-1.5725531766745626E-2</v>
      </c>
      <c r="G60" s="880">
        <v>0.23048996536671507</v>
      </c>
      <c r="J60" t="s">
        <v>57</v>
      </c>
      <c r="K60" s="11066">
        <v>58</v>
      </c>
      <c r="L60">
        <f t="shared" si="4"/>
        <v>0.71530798867555379</v>
      </c>
      <c r="M60" s="11070">
        <f t="shared" si="5"/>
        <v>0.45959198906249754</v>
      </c>
      <c r="N60" s="11070">
        <f t="shared" si="0"/>
        <v>0.97102398828861003</v>
      </c>
      <c r="O60" s="11070"/>
      <c r="P60" s="11070">
        <f t="shared" si="6"/>
        <v>2.0448163655700973</v>
      </c>
      <c r="Q60" s="11070">
        <f t="shared" si="7"/>
        <v>1.5834277973175752</v>
      </c>
      <c r="R60" s="11070">
        <f t="shared" si="8"/>
        <v>2.6406470670697075</v>
      </c>
    </row>
    <row r="61" spans="1:18">
      <c r="A61" s="881" t="s">
        <v>131</v>
      </c>
      <c r="B61" s="882">
        <v>3.8528839413379472E-2</v>
      </c>
      <c r="C61" s="883">
        <v>5.268383711549722E-2</v>
      </c>
      <c r="D61" s="884">
        <v>0.7313218156246637</v>
      </c>
      <c r="E61" s="885">
        <v>0.46458260835329002</v>
      </c>
      <c r="F61" s="886">
        <v>-6.4729583900369647E-2</v>
      </c>
      <c r="G61" s="887">
        <v>0.14178726272712858</v>
      </c>
      <c r="J61" t="s">
        <v>1758</v>
      </c>
      <c r="K61" s="11066">
        <v>59</v>
      </c>
      <c r="L61">
        <f t="shared" si="4"/>
        <v>0.6376669990591427</v>
      </c>
      <c r="M61" s="11070">
        <f t="shared" si="5"/>
        <v>0.40137090413329679</v>
      </c>
      <c r="N61" s="11070">
        <f t="shared" si="0"/>
        <v>0.87396309398498861</v>
      </c>
      <c r="O61" s="11070"/>
      <c r="P61" s="11070">
        <f t="shared" si="6"/>
        <v>1.8920615447895033</v>
      </c>
      <c r="Q61" s="11070">
        <f t="shared" si="7"/>
        <v>1.4938712487776067</v>
      </c>
      <c r="R61" s="11070">
        <f t="shared" si="8"/>
        <v>2.3963891749041775</v>
      </c>
    </row>
    <row r="62" spans="1:18">
      <c r="A62" s="888" t="s">
        <v>132</v>
      </c>
      <c r="B62" s="889">
        <v>0.21008211170767307</v>
      </c>
      <c r="C62" s="890">
        <v>5.0529680439607753E-2</v>
      </c>
      <c r="D62" s="891">
        <v>4.1575982646231013</v>
      </c>
      <c r="E62" s="892">
        <v>3.216109506817327E-5</v>
      </c>
      <c r="F62" s="893">
        <v>0.11104575789572384</v>
      </c>
      <c r="G62" s="894">
        <v>0.3091184655196223</v>
      </c>
      <c r="J62" t="s">
        <v>1759</v>
      </c>
      <c r="K62" s="11066">
        <v>72</v>
      </c>
      <c r="L62">
        <f t="shared" si="4"/>
        <v>0.69498131236596061</v>
      </c>
      <c r="M62" s="11070">
        <f t="shared" si="5"/>
        <v>0.45732481958689386</v>
      </c>
      <c r="N62" s="11070">
        <f t="shared" si="0"/>
        <v>0.93263780514502725</v>
      </c>
      <c r="O62" s="11070"/>
      <c r="P62" s="11070">
        <f t="shared" si="6"/>
        <v>2.003671629709153</v>
      </c>
      <c r="Q62" s="11070">
        <f t="shared" si="7"/>
        <v>1.5798419645299435</v>
      </c>
      <c r="R62" s="11070">
        <f t="shared" si="8"/>
        <v>2.5412035443025101</v>
      </c>
    </row>
    <row r="63" spans="1:18">
      <c r="A63" s="895" t="s">
        <v>133</v>
      </c>
      <c r="B63" s="896">
        <v>0.13318441546729543</v>
      </c>
      <c r="C63" s="897">
        <v>5.5190147578913405E-2</v>
      </c>
      <c r="D63" s="898">
        <v>2.4131918704667754</v>
      </c>
      <c r="E63" s="899">
        <v>1.5813492488140051E-2</v>
      </c>
      <c r="F63" s="900">
        <v>2.5013713911174698E-2</v>
      </c>
      <c r="G63" s="901">
        <v>0.24135511702341617</v>
      </c>
      <c r="J63" t="s">
        <v>1760</v>
      </c>
      <c r="K63" s="11066">
        <v>74</v>
      </c>
      <c r="L63">
        <f t="shared" si="4"/>
        <v>0.60050839166597125</v>
      </c>
      <c r="M63" s="11070">
        <f t="shared" si="5"/>
        <v>0.3528587100111914</v>
      </c>
      <c r="N63" s="11070">
        <f t="shared" si="0"/>
        <v>0.8481580733207511</v>
      </c>
      <c r="O63" s="11070"/>
      <c r="P63" s="11070">
        <f t="shared" si="6"/>
        <v>1.8230453859172595</v>
      </c>
      <c r="Q63" s="11070">
        <f t="shared" si="7"/>
        <v>1.4231300551984869</v>
      </c>
      <c r="R63" s="11070">
        <f t="shared" si="8"/>
        <v>2.3353413603865425</v>
      </c>
    </row>
    <row r="64" spans="1:18">
      <c r="A64" s="902" t="s">
        <v>134</v>
      </c>
      <c r="B64" s="903">
        <v>-0.46442917613832119</v>
      </c>
      <c r="C64" s="904">
        <v>5.045589200993613E-2</v>
      </c>
      <c r="D64" s="905">
        <v>-9.2046569317784037</v>
      </c>
      <c r="E64" s="906">
        <v>3.4276438049438187E-20</v>
      </c>
      <c r="F64" s="907">
        <v>-0.56332090728563822</v>
      </c>
      <c r="G64" s="908">
        <v>-0.3655374449910041</v>
      </c>
      <c r="J64" t="s">
        <v>61</v>
      </c>
      <c r="K64" s="11066">
        <v>57</v>
      </c>
      <c r="L64">
        <f t="shared" si="4"/>
        <v>0.15228420796705366</v>
      </c>
      <c r="M64" s="11070">
        <f t="shared" si="5"/>
        <v>-7.8786353660818431E-2</v>
      </c>
      <c r="N64" s="11070">
        <f t="shared" si="0"/>
        <v>0.38335476959492598</v>
      </c>
      <c r="O64" s="11070"/>
      <c r="P64" s="11070">
        <f t="shared" si="6"/>
        <v>1.1644911470677255</v>
      </c>
      <c r="Q64" s="11070">
        <f t="shared" si="7"/>
        <v>0.92423736328249351</v>
      </c>
      <c r="R64" s="11070">
        <f t="shared" si="8"/>
        <v>1.4671984551490518</v>
      </c>
    </row>
    <row r="65" spans="1:18">
      <c r="A65" s="909" t="s">
        <v>135</v>
      </c>
      <c r="B65" s="910">
        <v>0</v>
      </c>
      <c r="C65" s="911"/>
      <c r="D65" s="912"/>
      <c r="E65" s="913"/>
      <c r="F65" s="914"/>
      <c r="G65" s="915"/>
      <c r="J65" t="s">
        <v>1761</v>
      </c>
      <c r="K65" s="11066">
        <v>51</v>
      </c>
      <c r="L65">
        <f t="shared" si="4"/>
        <v>0.66943905748420984</v>
      </c>
      <c r="M65" s="11070">
        <f t="shared" si="5"/>
        <v>0.53983675039827972</v>
      </c>
      <c r="N65" s="11070">
        <f t="shared" si="0"/>
        <v>0.79904136457014008</v>
      </c>
      <c r="O65" s="11070"/>
      <c r="P65" s="11070">
        <f t="shared" si="6"/>
        <v>1.9531414132361142</v>
      </c>
      <c r="Q65" s="11070">
        <f t="shared" si="7"/>
        <v>1.7157267476129758</v>
      </c>
      <c r="R65" s="11070">
        <f t="shared" si="8"/>
        <v>2.223408468397019</v>
      </c>
    </row>
    <row r="66" spans="1:18">
      <c r="A66" s="916" t="s">
        <v>136</v>
      </c>
      <c r="B66" s="917">
        <v>1.117607281204307</v>
      </c>
      <c r="C66" s="918">
        <v>5.4950937405562977E-2</v>
      </c>
      <c r="D66" s="919">
        <v>20.338275086298449</v>
      </c>
      <c r="E66" s="920">
        <v>5.8968174329443714E-92</v>
      </c>
      <c r="F66" s="921">
        <v>1.0099054229726887</v>
      </c>
      <c r="G66" s="922">
        <v>1.2253091394359252</v>
      </c>
    </row>
    <row r="68" spans="1:18">
      <c r="A68" t="s">
        <v>143</v>
      </c>
      <c r="B68">
        <v>4040</v>
      </c>
    </row>
    <row r="69" spans="1:18">
      <c r="A69" t="s">
        <v>144</v>
      </c>
      <c r="B69">
        <v>0.68646183374278991</v>
      </c>
    </row>
    <row r="70" spans="1:18">
      <c r="A70" t="s">
        <v>145</v>
      </c>
      <c r="B70">
        <v>0.19760757687291428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R70"/>
  <sheetViews>
    <sheetView workbookViewId="0">
      <selection activeCell="P1" sqref="P1"/>
    </sheetView>
  </sheetViews>
  <sheetFormatPr defaultRowHeight="15"/>
  <sheetData>
    <row r="1" spans="1:18">
      <c r="A1" s="8760"/>
      <c r="B1" s="8761" t="s">
        <v>1451</v>
      </c>
      <c r="C1" s="8762" t="s">
        <v>1452</v>
      </c>
      <c r="D1" s="8763" t="s">
        <v>1453</v>
      </c>
      <c r="E1" s="8764" t="s">
        <v>1454</v>
      </c>
      <c r="F1" s="8765" t="s">
        <v>1455</v>
      </c>
      <c r="G1" s="8766" t="s">
        <v>1456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7" t="s">
        <v>1772</v>
      </c>
      <c r="B2" s="8767">
        <v>4.4755597422066551E-3</v>
      </c>
      <c r="C2" s="8768">
        <v>1.8984139856101685E-4</v>
      </c>
      <c r="D2" s="8769">
        <v>23.57525690461118</v>
      </c>
      <c r="E2" s="8770">
        <v>6.9158583832529994E-123</v>
      </c>
      <c r="F2" s="8771">
        <v>4.1034774382523479E-3</v>
      </c>
      <c r="G2" s="8772">
        <v>4.8476420461609623E-3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8773" t="s">
        <v>1387</v>
      </c>
      <c r="B3" s="8774">
        <v>-7.1886293305503477E-3</v>
      </c>
      <c r="C3" s="8775">
        <v>2.1924934700998542E-4</v>
      </c>
      <c r="D3" s="8776">
        <v>-32.787460617718288</v>
      </c>
      <c r="E3" s="8777">
        <v>8.8864665469296688E-236</v>
      </c>
      <c r="F3" s="8778">
        <v>-7.6183501543238439E-3</v>
      </c>
      <c r="G3" s="8779">
        <v>-6.7589085067768515E-3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8780" t="s">
        <v>1388</v>
      </c>
      <c r="B4" s="8781">
        <v>-1.5060671768234715E-2</v>
      </c>
      <c r="C4" s="8782">
        <v>5.3214238096276026E-2</v>
      </c>
      <c r="D4" s="8783">
        <v>-0.28301958849785114</v>
      </c>
      <c r="E4" s="8784">
        <v>0.77716182118881139</v>
      </c>
      <c r="F4" s="8785">
        <v>-0.119358661901675</v>
      </c>
      <c r="G4" s="8786">
        <v>8.9237318365205584E-2</v>
      </c>
      <c r="J4" t="s">
        <v>1</v>
      </c>
      <c r="K4" s="11066">
        <v>57</v>
      </c>
      <c r="L4">
        <f>+$L$2*$B$2+K4*$B$3+B4+$B$66</f>
        <v>0.58636101949658592</v>
      </c>
      <c r="M4" s="11070">
        <f>+$L$2*$F$2+K4*$F$3+F4+$F$66</f>
        <v>0.35826723695376328</v>
      </c>
      <c r="N4" s="11070">
        <f t="shared" ref="N4:N65" si="0">+$L$2*$G$2+K4*$G$3+G4+$G$66</f>
        <v>0.81445480203940857</v>
      </c>
      <c r="O4" s="11070"/>
      <c r="P4" s="11070">
        <f t="shared" ref="P4:P35" si="1">EXP(L4)</f>
        <v>1.797435666619418</v>
      </c>
      <c r="Q4" s="11070">
        <f t="shared" ref="Q4:Q35" si="2">EXP(M4)</f>
        <v>1.4308479448381013</v>
      </c>
      <c r="R4" s="11070">
        <f t="shared" ref="R4:R35" si="3">EXP(N4)</f>
        <v>2.257944310079119</v>
      </c>
    </row>
    <row r="5" spans="1:18">
      <c r="A5" s="8787" t="s">
        <v>1389</v>
      </c>
      <c r="B5" s="8788">
        <v>-0.28464617732286157</v>
      </c>
      <c r="C5" s="8789">
        <v>6.5290279615255034E-2</v>
      </c>
      <c r="D5" s="8790">
        <v>-4.3597022252046562</v>
      </c>
      <c r="E5" s="8791">
        <v>1.3023954776724805E-5</v>
      </c>
      <c r="F5" s="8792">
        <v>-0.41261277390931106</v>
      </c>
      <c r="G5" s="8793">
        <v>-0.15667958073641206</v>
      </c>
      <c r="J5" t="s">
        <v>2</v>
      </c>
      <c r="K5" s="11066">
        <v>67</v>
      </c>
      <c r="L5">
        <f t="shared" ref="L5:L65" si="4">+$L$2*$B$2+K5*$B$3+B5+$B$66</f>
        <v>0.24488922063645557</v>
      </c>
      <c r="M5" s="11070">
        <f t="shared" ref="M5:M65" si="5">+$L$2*$F$2+K5*$F$3+F5+$F$66</f>
        <v>-1.1170376597111176E-2</v>
      </c>
      <c r="N5" s="11070">
        <f t="shared" si="0"/>
        <v>0.50094881787002243</v>
      </c>
      <c r="O5" s="11070"/>
      <c r="P5" s="11070">
        <f t="shared" si="1"/>
        <v>1.2774797869681969</v>
      </c>
      <c r="Q5" s="11070">
        <f t="shared" si="2"/>
        <v>0.98889178040523018</v>
      </c>
      <c r="R5" s="11070">
        <f t="shared" si="3"/>
        <v>1.6502863492742998</v>
      </c>
    </row>
    <row r="6" spans="1:18">
      <c r="A6" s="8794" t="s">
        <v>1390</v>
      </c>
      <c r="B6" s="8795">
        <v>-0.16805793212880971</v>
      </c>
      <c r="C6" s="8796">
        <v>6.3284168995910758E-2</v>
      </c>
      <c r="D6" s="8797">
        <v>-2.6556077893614929</v>
      </c>
      <c r="E6" s="8798">
        <v>7.9165628838003144E-3</v>
      </c>
      <c r="F6" s="8799">
        <v>-0.29209262415234111</v>
      </c>
      <c r="G6" s="8800">
        <v>-4.4023240105278319E-2</v>
      </c>
      <c r="J6" t="s">
        <v>3</v>
      </c>
      <c r="K6" s="11066">
        <v>69</v>
      </c>
      <c r="L6">
        <f t="shared" si="4"/>
        <v>0.3471002071694067</v>
      </c>
      <c r="M6" s="11070">
        <f t="shared" si="5"/>
        <v>9.4113072851210955E-2</v>
      </c>
      <c r="N6" s="11070">
        <f t="shared" si="0"/>
        <v>0.60008734148760245</v>
      </c>
      <c r="O6" s="11070"/>
      <c r="P6" s="11070">
        <f t="shared" si="1"/>
        <v>1.4149585072533692</v>
      </c>
      <c r="Q6" s="11070">
        <f t="shared" si="2"/>
        <v>1.0986839702229361</v>
      </c>
      <c r="R6" s="11070">
        <f t="shared" si="3"/>
        <v>1.8222779539073748</v>
      </c>
    </row>
    <row r="7" spans="1:18">
      <c r="A7" s="8801" t="s">
        <v>1391</v>
      </c>
      <c r="B7" s="8802">
        <v>-0.18062774745955337</v>
      </c>
      <c r="C7" s="8803">
        <v>5.780613800508707E-2</v>
      </c>
      <c r="D7" s="8804">
        <v>-3.124715708280974</v>
      </c>
      <c r="E7" s="8805">
        <v>1.7797697676100043E-3</v>
      </c>
      <c r="F7" s="8806">
        <v>-0.29392569603487606</v>
      </c>
      <c r="G7" s="8807">
        <v>-6.7329798884230685E-2</v>
      </c>
      <c r="J7" t="s">
        <v>4</v>
      </c>
      <c r="K7" s="11066">
        <v>67</v>
      </c>
      <c r="L7">
        <f t="shared" si="4"/>
        <v>0.3489076504997638</v>
      </c>
      <c r="M7" s="11070">
        <f t="shared" si="5"/>
        <v>0.10751670127732382</v>
      </c>
      <c r="N7" s="11070">
        <f t="shared" si="0"/>
        <v>0.59029859972220378</v>
      </c>
      <c r="O7" s="11070"/>
      <c r="P7" s="11070">
        <f t="shared" si="1"/>
        <v>1.4175182771927228</v>
      </c>
      <c r="Q7" s="11070">
        <f t="shared" si="2"/>
        <v>1.1135094576214943</v>
      </c>
      <c r="R7" s="11070">
        <f t="shared" si="3"/>
        <v>1.8045271662689808</v>
      </c>
    </row>
    <row r="8" spans="1:18">
      <c r="A8" s="8808" t="s">
        <v>1392</v>
      </c>
      <c r="B8" s="8809">
        <v>8.2171013606093843E-2</v>
      </c>
      <c r="C8" s="8810">
        <v>5.3719939318408197E-2</v>
      </c>
      <c r="D8" s="8811">
        <v>1.5296185112766187</v>
      </c>
      <c r="E8" s="8812">
        <v>0.12611118470600569</v>
      </c>
      <c r="F8" s="8813">
        <v>-2.3118132709663397E-2</v>
      </c>
      <c r="G8" s="8814">
        <v>0.18746015992185108</v>
      </c>
      <c r="J8" t="s">
        <v>5</v>
      </c>
      <c r="K8" s="11066">
        <v>47</v>
      </c>
      <c r="L8">
        <f t="shared" si="4"/>
        <v>0.75547899817641795</v>
      </c>
      <c r="M8" s="11070">
        <f t="shared" si="5"/>
        <v>0.53069126768901331</v>
      </c>
      <c r="N8" s="11070">
        <f t="shared" si="0"/>
        <v>0.98026672866382258</v>
      </c>
      <c r="O8" s="11070"/>
      <c r="P8" s="11070">
        <f t="shared" si="1"/>
        <v>2.1286308895128863</v>
      </c>
      <c r="Q8" s="11070">
        <f t="shared" si="2"/>
        <v>1.7001071316411349</v>
      </c>
      <c r="R8" s="11070">
        <f t="shared" si="3"/>
        <v>2.6651670235713456</v>
      </c>
    </row>
    <row r="9" spans="1:18">
      <c r="A9" s="8815" t="s">
        <v>1393</v>
      </c>
      <c r="B9" s="8816">
        <v>8.352468653333904E-2</v>
      </c>
      <c r="C9" s="8817">
        <v>5.2641092854294691E-2</v>
      </c>
      <c r="D9" s="8818">
        <v>1.5866822287395717</v>
      </c>
      <c r="E9" s="8819">
        <v>0.11258463324925683</v>
      </c>
      <c r="F9" s="8820">
        <v>-1.9649959567907341E-2</v>
      </c>
      <c r="G9" s="8821">
        <v>0.18669933263458544</v>
      </c>
      <c r="J9" t="s">
        <v>6</v>
      </c>
      <c r="K9" s="11066">
        <v>71</v>
      </c>
      <c r="L9">
        <f t="shared" si="4"/>
        <v>0.5843055671704549</v>
      </c>
      <c r="M9" s="11070">
        <f t="shared" si="5"/>
        <v>0.35131903712699708</v>
      </c>
      <c r="N9" s="11070">
        <f t="shared" si="0"/>
        <v>0.81729209721391249</v>
      </c>
      <c r="O9" s="11070"/>
      <c r="P9" s="11070">
        <f t="shared" si="1"/>
        <v>1.7937449176760603</v>
      </c>
      <c r="Q9" s="11070">
        <f t="shared" si="2"/>
        <v>1.4209405864072084</v>
      </c>
      <c r="R9" s="11070">
        <f t="shared" si="3"/>
        <v>2.2643598616773049</v>
      </c>
    </row>
    <row r="10" spans="1:18">
      <c r="A10" s="8822" t="s">
        <v>1394</v>
      </c>
      <c r="B10" s="8823">
        <v>6.1540658672220513E-2</v>
      </c>
      <c r="C10" s="8824">
        <v>5.7284630116311124E-2</v>
      </c>
      <c r="D10" s="8825">
        <v>1.0742961689246822</v>
      </c>
      <c r="E10" s="8826">
        <v>0.28268996155956805</v>
      </c>
      <c r="F10" s="8827">
        <v>-5.0735153223447807E-2</v>
      </c>
      <c r="G10" s="8828">
        <v>0.17381647056788885</v>
      </c>
      <c r="J10" t="s">
        <v>7</v>
      </c>
      <c r="K10" s="11066">
        <v>46</v>
      </c>
      <c r="L10">
        <f t="shared" si="4"/>
        <v>0.74203727257309504</v>
      </c>
      <c r="M10" s="11070">
        <f t="shared" si="5"/>
        <v>0.51069259732955274</v>
      </c>
      <c r="N10" s="11070">
        <f t="shared" si="0"/>
        <v>0.97338194781663723</v>
      </c>
      <c r="O10" s="11070"/>
      <c r="P10" s="11070">
        <f t="shared" si="1"/>
        <v>2.1002098589570091</v>
      </c>
      <c r="Q10" s="11070">
        <f t="shared" si="2"/>
        <v>1.6664449706853102</v>
      </c>
      <c r="R10" s="11070">
        <f t="shared" si="3"/>
        <v>2.6468809527183397</v>
      </c>
    </row>
    <row r="11" spans="1:18">
      <c r="A11" s="8829" t="s">
        <v>1395</v>
      </c>
      <c r="B11" s="8830">
        <v>-0.28596631900865888</v>
      </c>
      <c r="C11" s="8831">
        <v>4.9416836596031986E-2</v>
      </c>
      <c r="D11" s="8832">
        <v>-5.7868196085951213</v>
      </c>
      <c r="E11" s="8833">
        <v>7.17315375924052E-9</v>
      </c>
      <c r="F11" s="8834">
        <v>-0.3828215389667825</v>
      </c>
      <c r="G11" s="8835">
        <v>-0.18911109905053528</v>
      </c>
      <c r="J11" t="s">
        <v>1753</v>
      </c>
      <c r="K11" s="11066">
        <v>55</v>
      </c>
      <c r="L11">
        <f t="shared" si="4"/>
        <v>0.32983263091726245</v>
      </c>
      <c r="M11" s="11070">
        <f t="shared" si="5"/>
        <v>0.11004106019730342</v>
      </c>
      <c r="N11" s="11070">
        <f t="shared" si="0"/>
        <v>0.54962420163722137</v>
      </c>
      <c r="O11" s="11070"/>
      <c r="P11" s="11070">
        <f t="shared" si="1"/>
        <v>1.3907353428850999</v>
      </c>
      <c r="Q11" s="11070">
        <f t="shared" si="2"/>
        <v>1.1163239059976915</v>
      </c>
      <c r="R11" s="11070">
        <f t="shared" si="3"/>
        <v>1.7326017865944867</v>
      </c>
    </row>
    <row r="12" spans="1:18">
      <c r="A12" s="8836" t="s">
        <v>1396</v>
      </c>
      <c r="B12" s="8837">
        <v>0.19496817225571603</v>
      </c>
      <c r="C12" s="8838">
        <v>5.2939687079630558E-2</v>
      </c>
      <c r="D12" s="8839">
        <v>3.6828357516063472</v>
      </c>
      <c r="E12" s="8840">
        <v>2.3065378085743122E-4</v>
      </c>
      <c r="F12" s="8841">
        <v>9.1208292226819712E-2</v>
      </c>
      <c r="G12" s="8842">
        <v>0.29872805228461236</v>
      </c>
      <c r="J12" t="s">
        <v>9</v>
      </c>
      <c r="K12" s="11066">
        <v>64</v>
      </c>
      <c r="L12">
        <f t="shared" si="4"/>
        <v>0.74606945820668424</v>
      </c>
      <c r="M12" s="11070">
        <f t="shared" si="5"/>
        <v>0.51550574000199112</v>
      </c>
      <c r="N12" s="11070">
        <f t="shared" si="0"/>
        <v>0.97663317641137737</v>
      </c>
      <c r="O12" s="11070"/>
      <c r="P12" s="11070">
        <f t="shared" si="1"/>
        <v>2.1086953911013739</v>
      </c>
      <c r="Q12" s="11070">
        <f t="shared" si="2"/>
        <v>1.6744851418085758</v>
      </c>
      <c r="R12" s="11070">
        <f t="shared" si="3"/>
        <v>2.6555005723427931</v>
      </c>
    </row>
    <row r="13" spans="1:18">
      <c r="A13" s="8843" t="s">
        <v>1397</v>
      </c>
      <c r="B13" s="8844">
        <v>-0.29655437214372876</v>
      </c>
      <c r="C13" s="8845">
        <v>5.239058956947449E-2</v>
      </c>
      <c r="D13" s="8846">
        <v>-5.6604511340814714</v>
      </c>
      <c r="E13" s="8847">
        <v>1.5097557553111269E-8</v>
      </c>
      <c r="F13" s="8848">
        <v>-0.39923804082871855</v>
      </c>
      <c r="G13" s="8849">
        <v>-0.19387070345873897</v>
      </c>
      <c r="J13" t="s">
        <v>10</v>
      </c>
      <c r="K13" s="11066">
        <v>57</v>
      </c>
      <c r="L13">
        <f t="shared" si="4"/>
        <v>0.30486731912109188</v>
      </c>
      <c r="M13" s="11070">
        <f t="shared" si="5"/>
        <v>7.8387858026719659E-2</v>
      </c>
      <c r="N13" s="11070">
        <f t="shared" si="0"/>
        <v>0.531346780215464</v>
      </c>
      <c r="O13" s="11070"/>
      <c r="P13" s="11070">
        <f t="shared" si="1"/>
        <v>1.356445016749108</v>
      </c>
      <c r="Q13" s="11070">
        <f t="shared" si="2"/>
        <v>1.0815420621003526</v>
      </c>
      <c r="R13" s="11070">
        <f t="shared" si="3"/>
        <v>1.7012219385072473</v>
      </c>
    </row>
    <row r="14" spans="1:18">
      <c r="A14" s="8850" t="s">
        <v>1398</v>
      </c>
      <c r="B14" s="8851">
        <v>9.9842518074334349E-2</v>
      </c>
      <c r="C14" s="8852">
        <v>5.1750962616316933E-2</v>
      </c>
      <c r="D14" s="8853">
        <v>1.9292881335284435</v>
      </c>
      <c r="E14" s="8854">
        <v>5.3695102073898042E-2</v>
      </c>
      <c r="F14" s="8855">
        <v>-1.5875048189255558E-3</v>
      </c>
      <c r="G14" s="8856">
        <v>0.20127254096759425</v>
      </c>
      <c r="J14" t="s">
        <v>11</v>
      </c>
      <c r="K14" s="11066">
        <v>66</v>
      </c>
      <c r="L14">
        <f t="shared" si="4"/>
        <v>0.63656654536420187</v>
      </c>
      <c r="M14" s="11070">
        <f t="shared" si="5"/>
        <v>0.4074732426475981</v>
      </c>
      <c r="N14" s="11070">
        <f t="shared" si="0"/>
        <v>0.86565984808080554</v>
      </c>
      <c r="O14" s="11070"/>
      <c r="P14" s="11070">
        <f t="shared" si="1"/>
        <v>1.889980563893048</v>
      </c>
      <c r="Q14" s="11070">
        <f t="shared" si="2"/>
        <v>1.5030152282879168</v>
      </c>
      <c r="R14" s="11070">
        <f t="shared" si="3"/>
        <v>2.3765737463368053</v>
      </c>
    </row>
    <row r="15" spans="1:18">
      <c r="A15" s="8857" t="s">
        <v>1399</v>
      </c>
      <c r="B15" s="8858">
        <v>8.0995072751600242E-2</v>
      </c>
      <c r="C15" s="8859">
        <v>5.0476457558149238E-2</v>
      </c>
      <c r="D15" s="8860">
        <v>1.6046108754421473</v>
      </c>
      <c r="E15" s="8861">
        <v>0.10857946655046269</v>
      </c>
      <c r="F15" s="8862">
        <v>-1.7936966129536852E-2</v>
      </c>
      <c r="G15" s="8863">
        <v>0.17992711163273734</v>
      </c>
      <c r="J15" t="s">
        <v>12</v>
      </c>
      <c r="K15" s="11066">
        <v>61</v>
      </c>
      <c r="L15">
        <f t="shared" si="4"/>
        <v>0.65366224669421946</v>
      </c>
      <c r="M15" s="11070">
        <f t="shared" si="5"/>
        <v>0.42921553210860608</v>
      </c>
      <c r="N15" s="11070">
        <f t="shared" si="0"/>
        <v>0.87810896127983296</v>
      </c>
      <c r="O15" s="11070"/>
      <c r="P15" s="11070">
        <f t="shared" si="1"/>
        <v>1.9225688734437958</v>
      </c>
      <c r="Q15" s="11070">
        <f t="shared" si="2"/>
        <v>1.5360520672629481</v>
      </c>
      <c r="R15" s="11070">
        <f t="shared" si="3"/>
        <v>2.4063449097277263</v>
      </c>
    </row>
    <row r="16" spans="1:18">
      <c r="A16" s="8864" t="s">
        <v>1400</v>
      </c>
      <c r="B16" s="8865">
        <v>3.9947053991181779E-2</v>
      </c>
      <c r="C16" s="8866">
        <v>5.2510879053073119E-2</v>
      </c>
      <c r="D16" s="8867">
        <v>0.76073862619604993</v>
      </c>
      <c r="E16" s="8868">
        <v>0.44681319883789461</v>
      </c>
      <c r="F16" s="8869">
        <v>-6.2972377749380248E-2</v>
      </c>
      <c r="G16" s="8870">
        <v>0.14286648573174382</v>
      </c>
      <c r="J16" t="s">
        <v>13</v>
      </c>
      <c r="K16" s="11066">
        <v>58</v>
      </c>
      <c r="L16">
        <f t="shared" si="4"/>
        <v>0.63418011592545209</v>
      </c>
      <c r="M16" s="11070">
        <f t="shared" si="5"/>
        <v>0.40703517095173414</v>
      </c>
      <c r="N16" s="11070">
        <f t="shared" si="0"/>
        <v>0.86132506089916994</v>
      </c>
      <c r="O16" s="11070"/>
      <c r="P16" s="11070">
        <f t="shared" si="1"/>
        <v>1.8854756361208167</v>
      </c>
      <c r="Q16" s="11070">
        <f t="shared" si="2"/>
        <v>1.5023569440563236</v>
      </c>
      <c r="R16" s="11070">
        <f t="shared" si="3"/>
        <v>2.3662941010587959</v>
      </c>
    </row>
    <row r="17" spans="1:18">
      <c r="A17" s="8871" t="s">
        <v>1401</v>
      </c>
      <c r="B17" s="8872">
        <v>-0.32127450020819037</v>
      </c>
      <c r="C17" s="8873">
        <v>5.2083109885581132E-2</v>
      </c>
      <c r="D17" s="8874">
        <v>-6.1684968680630403</v>
      </c>
      <c r="E17" s="8875">
        <v>6.8942215399670795E-10</v>
      </c>
      <c r="F17" s="8876">
        <v>-0.42335551978677144</v>
      </c>
      <c r="G17" s="8877">
        <v>-0.21919348062960931</v>
      </c>
      <c r="J17" t="s">
        <v>14</v>
      </c>
      <c r="K17" s="11066">
        <v>58</v>
      </c>
      <c r="L17">
        <f t="shared" si="4"/>
        <v>0.27295856172607991</v>
      </c>
      <c r="M17" s="11070">
        <f t="shared" si="5"/>
        <v>4.6652028914343058E-2</v>
      </c>
      <c r="N17" s="11070">
        <f t="shared" si="0"/>
        <v>0.49926509453781676</v>
      </c>
      <c r="O17" s="11070"/>
      <c r="P17" s="11070">
        <f t="shared" si="1"/>
        <v>1.3138458001945441</v>
      </c>
      <c r="Q17" s="11070">
        <f t="shared" si="2"/>
        <v>1.0477573563742335</v>
      </c>
      <c r="R17" s="11070">
        <f t="shared" si="3"/>
        <v>1.6475100615492964</v>
      </c>
    </row>
    <row r="18" spans="1:18">
      <c r="A18" s="8878" t="s">
        <v>1402</v>
      </c>
      <c r="B18" s="8879">
        <v>-0.23450066446422782</v>
      </c>
      <c r="C18" s="8880">
        <v>5.6547353322658922E-2</v>
      </c>
      <c r="D18" s="8881">
        <v>-4.1469786061633718</v>
      </c>
      <c r="E18" s="8882">
        <v>3.3689152802315379E-5</v>
      </c>
      <c r="F18" s="8883">
        <v>-0.34533144039770064</v>
      </c>
      <c r="G18" s="8884">
        <v>-0.12366988853075499</v>
      </c>
      <c r="J18" t="s">
        <v>15</v>
      </c>
      <c r="K18" s="11066">
        <v>64</v>
      </c>
      <c r="L18">
        <f t="shared" si="4"/>
        <v>0.3166006214867404</v>
      </c>
      <c r="M18" s="11070">
        <f t="shared" si="5"/>
        <v>7.8966007377470726E-2</v>
      </c>
      <c r="N18" s="11070">
        <f t="shared" si="0"/>
        <v>0.55423523559601007</v>
      </c>
      <c r="O18" s="11070"/>
      <c r="P18" s="11070">
        <f t="shared" si="1"/>
        <v>1.3724543336841557</v>
      </c>
      <c r="Q18" s="11070">
        <f t="shared" si="2"/>
        <v>1.0821675357325307</v>
      </c>
      <c r="R18" s="11070">
        <f t="shared" si="3"/>
        <v>1.7406093195850401</v>
      </c>
    </row>
    <row r="19" spans="1:18">
      <c r="A19" s="8885" t="s">
        <v>1403</v>
      </c>
      <c r="B19" s="8886">
        <v>-0.30144591657896302</v>
      </c>
      <c r="C19" s="8887">
        <v>5.7776741741376585E-2</v>
      </c>
      <c r="D19" s="8888">
        <v>-5.2174267273206878</v>
      </c>
      <c r="E19" s="8889">
        <v>1.814259563981395E-7</v>
      </c>
      <c r="F19" s="8890">
        <v>-0.41468624953613309</v>
      </c>
      <c r="G19" s="8891">
        <v>-0.18820558362179293</v>
      </c>
      <c r="J19" t="s">
        <v>16</v>
      </c>
      <c r="K19" s="11066">
        <v>67</v>
      </c>
      <c r="L19">
        <f t="shared" si="4"/>
        <v>0.22808948138035412</v>
      </c>
      <c r="M19" s="11070">
        <f t="shared" si="5"/>
        <v>-1.3243852223933206E-2</v>
      </c>
      <c r="N19" s="11070">
        <f t="shared" si="0"/>
        <v>0.46942281498464156</v>
      </c>
      <c r="O19" s="11070"/>
      <c r="P19" s="11070">
        <f t="shared" si="1"/>
        <v>1.2561977267099422</v>
      </c>
      <c r="Q19" s="11070">
        <f t="shared" si="2"/>
        <v>0.98684346170430803</v>
      </c>
      <c r="R19" s="11070">
        <f t="shared" si="3"/>
        <v>1.5990709670061727</v>
      </c>
    </row>
    <row r="20" spans="1:18">
      <c r="A20" s="8892" t="s">
        <v>1404</v>
      </c>
      <c r="B20" s="8893">
        <v>0.38282740887756422</v>
      </c>
      <c r="C20" s="8894">
        <v>5.4594097559130257E-2</v>
      </c>
      <c r="D20" s="8895">
        <v>7.0122490524351671</v>
      </c>
      <c r="E20" s="8896">
        <v>2.3451725379145371E-12</v>
      </c>
      <c r="F20" s="8897">
        <v>0.27582494389320289</v>
      </c>
      <c r="G20" s="8898">
        <v>0.48982987386192556</v>
      </c>
      <c r="J20" t="s">
        <v>17</v>
      </c>
      <c r="K20" s="11066">
        <v>59</v>
      </c>
      <c r="L20">
        <f t="shared" si="4"/>
        <v>0.96987184148128414</v>
      </c>
      <c r="M20" s="11070">
        <f t="shared" si="5"/>
        <v>0.7382141424399935</v>
      </c>
      <c r="N20" s="11070">
        <f t="shared" si="0"/>
        <v>1.2015295405225748</v>
      </c>
      <c r="O20" s="11070"/>
      <c r="P20" s="11070">
        <f t="shared" si="1"/>
        <v>2.6376064059624604</v>
      </c>
      <c r="Q20" s="11070">
        <f t="shared" si="2"/>
        <v>2.0921958124919806</v>
      </c>
      <c r="R20" s="11070">
        <f t="shared" si="3"/>
        <v>3.3251990617875662</v>
      </c>
    </row>
    <row r="21" spans="1:18">
      <c r="A21" s="8899" t="s">
        <v>1405</v>
      </c>
      <c r="B21" s="8900">
        <v>-0.31373715467380375</v>
      </c>
      <c r="C21" s="8901">
        <v>5.2230637250183905E-2</v>
      </c>
      <c r="D21" s="8902">
        <v>-6.0067648259968163</v>
      </c>
      <c r="E21" s="8903">
        <v>1.892617272501223E-9</v>
      </c>
      <c r="F21" s="8904">
        <v>-0.41610732257374039</v>
      </c>
      <c r="G21" s="8905">
        <v>-0.21136698677386714</v>
      </c>
      <c r="J21" t="s">
        <v>18</v>
      </c>
      <c r="K21" s="11066">
        <v>63</v>
      </c>
      <c r="L21">
        <f t="shared" si="4"/>
        <v>0.2445527606077148</v>
      </c>
      <c r="M21" s="11070">
        <f t="shared" si="5"/>
        <v>1.5808475355754803E-2</v>
      </c>
      <c r="N21" s="11070">
        <f t="shared" si="0"/>
        <v>0.47329704585967469</v>
      </c>
      <c r="O21" s="11070"/>
      <c r="P21" s="11070">
        <f t="shared" si="1"/>
        <v>1.2770500383830226</v>
      </c>
      <c r="Q21" s="11070">
        <f t="shared" si="2"/>
        <v>1.0159340903565837</v>
      </c>
      <c r="R21" s="11070">
        <f t="shared" si="3"/>
        <v>1.6052781533905054</v>
      </c>
    </row>
    <row r="22" spans="1:18">
      <c r="A22" s="8906" t="s">
        <v>1406</v>
      </c>
      <c r="B22" s="8907">
        <v>-0.25575384169331961</v>
      </c>
      <c r="C22" s="8908">
        <v>5.1803086436687656E-2</v>
      </c>
      <c r="D22" s="8909">
        <v>-4.9370386840925997</v>
      </c>
      <c r="E22" s="8910">
        <v>7.931774243021206E-7</v>
      </c>
      <c r="F22" s="8911">
        <v>-0.35728602539724275</v>
      </c>
      <c r="G22" s="8912">
        <v>-0.15422165798939647</v>
      </c>
      <c r="J22" t="s">
        <v>19</v>
      </c>
      <c r="K22" s="11066">
        <v>64</v>
      </c>
      <c r="L22">
        <f t="shared" si="4"/>
        <v>0.29534744425764858</v>
      </c>
      <c r="M22" s="11070">
        <f t="shared" si="5"/>
        <v>6.7011422377928564E-2</v>
      </c>
      <c r="N22" s="11070">
        <f t="shared" si="0"/>
        <v>0.5236834661373686</v>
      </c>
      <c r="O22" s="11070"/>
      <c r="P22" s="11070">
        <f t="shared" si="1"/>
        <v>1.343593101305725</v>
      </c>
      <c r="Q22" s="11070">
        <f t="shared" si="2"/>
        <v>1.0693076921414253</v>
      </c>
      <c r="R22" s="11070">
        <f t="shared" si="3"/>
        <v>1.6882347664226629</v>
      </c>
    </row>
    <row r="23" spans="1:18">
      <c r="A23" s="8913" t="s">
        <v>1407</v>
      </c>
      <c r="B23" s="8914">
        <v>0.23810715503287683</v>
      </c>
      <c r="C23" s="8915">
        <v>5.2521234217592694E-2</v>
      </c>
      <c r="D23" s="8916">
        <v>4.5335407398541223</v>
      </c>
      <c r="E23" s="8917">
        <v>5.8003072498574232E-6</v>
      </c>
      <c r="F23" s="8918">
        <v>0.13516742754280242</v>
      </c>
      <c r="G23" s="8919">
        <v>0.34104688252295123</v>
      </c>
      <c r="J23" t="s">
        <v>20</v>
      </c>
      <c r="K23" s="11066">
        <v>77</v>
      </c>
      <c r="L23">
        <f t="shared" si="4"/>
        <v>0.69575625968669053</v>
      </c>
      <c r="M23" s="11070">
        <f t="shared" si="5"/>
        <v>0.46042632331176381</v>
      </c>
      <c r="N23" s="11070">
        <f t="shared" si="0"/>
        <v>0.93108619606161713</v>
      </c>
      <c r="O23" s="11070"/>
      <c r="P23" s="11070">
        <f t="shared" si="1"/>
        <v>2.0052249714714998</v>
      </c>
      <c r="Q23" s="11070">
        <f t="shared" si="2"/>
        <v>1.5847494566362665</v>
      </c>
      <c r="R23" s="11070">
        <f t="shared" si="3"/>
        <v>2.5372636471808958</v>
      </c>
    </row>
    <row r="24" spans="1:18">
      <c r="A24" s="8920" t="s">
        <v>1408</v>
      </c>
      <c r="B24" s="8921">
        <v>3.6113228008004337E-2</v>
      </c>
      <c r="C24" s="8922">
        <v>5.8001126679989086E-2</v>
      </c>
      <c r="D24" s="8923">
        <v>0.62262976730180875</v>
      </c>
      <c r="E24" s="8924">
        <v>0.53352784518006313</v>
      </c>
      <c r="F24" s="8925">
        <v>-7.7566891347519484E-2</v>
      </c>
      <c r="G24" s="8926">
        <v>0.14979334736352817</v>
      </c>
      <c r="J24" t="s">
        <v>21</v>
      </c>
      <c r="K24" s="11066">
        <v>76</v>
      </c>
      <c r="L24">
        <f t="shared" si="4"/>
        <v>0.50095096199236833</v>
      </c>
      <c r="M24" s="11070">
        <f t="shared" si="5"/>
        <v>0.25531035457576579</v>
      </c>
      <c r="N24" s="11070">
        <f t="shared" si="0"/>
        <v>0.74659156940897087</v>
      </c>
      <c r="O24" s="11070"/>
      <c r="P24" s="11070">
        <f t="shared" si="1"/>
        <v>1.6502898876939318</v>
      </c>
      <c r="Q24" s="11070">
        <f t="shared" si="2"/>
        <v>1.2908621836968155</v>
      </c>
      <c r="R24" s="11070">
        <f t="shared" si="3"/>
        <v>2.1097966520526006</v>
      </c>
    </row>
    <row r="25" spans="1:18">
      <c r="A25" s="8927" t="s">
        <v>1409</v>
      </c>
      <c r="B25" s="8928">
        <v>-0.26610591479975637</v>
      </c>
      <c r="C25" s="8929">
        <v>5.1310553592193824E-2</v>
      </c>
      <c r="D25" s="8930">
        <v>-5.1861828838315365</v>
      </c>
      <c r="E25" s="8931">
        <v>2.1464803175179818E-7</v>
      </c>
      <c r="F25" s="8932">
        <v>-0.36667275186726855</v>
      </c>
      <c r="G25" s="8933">
        <v>-0.16553907773224419</v>
      </c>
      <c r="J25" t="s">
        <v>22</v>
      </c>
      <c r="K25" s="11066">
        <v>64</v>
      </c>
      <c r="L25">
        <f t="shared" si="4"/>
        <v>0.28499537115121187</v>
      </c>
      <c r="M25" s="11070">
        <f t="shared" si="5"/>
        <v>5.7624695907902757E-2</v>
      </c>
      <c r="N25" s="11070">
        <f t="shared" si="0"/>
        <v>0.51236604639452077</v>
      </c>
      <c r="O25" s="11070"/>
      <c r="P25" s="11070">
        <f t="shared" si="1"/>
        <v>1.3297558728683672</v>
      </c>
      <c r="Q25" s="11070">
        <f t="shared" si="2"/>
        <v>1.0593173549587087</v>
      </c>
      <c r="R25" s="11070">
        <f t="shared" si="3"/>
        <v>1.6692360161481901</v>
      </c>
    </row>
    <row r="26" spans="1:18">
      <c r="A26" s="8934" t="s">
        <v>1410</v>
      </c>
      <c r="B26" s="8935">
        <v>-0.2474609265047237</v>
      </c>
      <c r="C26" s="8936">
        <v>5.1870956011108645E-2</v>
      </c>
      <c r="D26" s="8937">
        <v>-4.770703020235981</v>
      </c>
      <c r="E26" s="8938">
        <v>1.8358404430325957E-6</v>
      </c>
      <c r="F26" s="8939">
        <v>-0.34912613213015808</v>
      </c>
      <c r="G26" s="8940">
        <v>-0.14579572087928935</v>
      </c>
      <c r="J26" t="s">
        <v>23</v>
      </c>
      <c r="K26" s="11066">
        <v>56</v>
      </c>
      <c r="L26">
        <f t="shared" si="4"/>
        <v>0.36114939409064728</v>
      </c>
      <c r="M26" s="11070">
        <f t="shared" si="5"/>
        <v>0.13611811687960396</v>
      </c>
      <c r="N26" s="11070">
        <f t="shared" si="0"/>
        <v>0.58618067130169049</v>
      </c>
      <c r="O26" s="11070"/>
      <c r="P26" s="11070">
        <f t="shared" si="1"/>
        <v>1.4349778220728369</v>
      </c>
      <c r="Q26" s="11070">
        <f t="shared" si="2"/>
        <v>1.1458172259575128</v>
      </c>
      <c r="R26" s="11070">
        <f t="shared" si="3"/>
        <v>1.7971115315709665</v>
      </c>
    </row>
    <row r="27" spans="1:18">
      <c r="A27" s="8941" t="s">
        <v>1411</v>
      </c>
      <c r="B27" s="8942">
        <v>6.4757184883707436E-2</v>
      </c>
      <c r="C27" s="8943">
        <v>5.3029601564285475E-2</v>
      </c>
      <c r="D27" s="8944">
        <v>1.2211516393387403</v>
      </c>
      <c r="E27" s="8945">
        <v>0.22202861082491712</v>
      </c>
      <c r="F27" s="8946">
        <v>-3.917892429680099E-2</v>
      </c>
      <c r="G27" s="8947">
        <v>0.16869329406421585</v>
      </c>
      <c r="J27" t="s">
        <v>24</v>
      </c>
      <c r="K27" s="11066">
        <v>63</v>
      </c>
      <c r="L27">
        <f t="shared" si="4"/>
        <v>0.62304710016522602</v>
      </c>
      <c r="M27" s="11070">
        <f t="shared" si="5"/>
        <v>0.39273687363269416</v>
      </c>
      <c r="N27" s="11070">
        <f t="shared" si="0"/>
        <v>0.85335732669775766</v>
      </c>
      <c r="O27" s="11070"/>
      <c r="P27" s="11070">
        <f t="shared" si="1"/>
        <v>1.864601020467461</v>
      </c>
      <c r="Q27" s="11070">
        <f t="shared" si="2"/>
        <v>1.4810286403688828</v>
      </c>
      <c r="R27" s="11070">
        <f t="shared" si="3"/>
        <v>2.3475150113655725</v>
      </c>
    </row>
    <row r="28" spans="1:18">
      <c r="A28" s="8948" t="s">
        <v>1412</v>
      </c>
      <c r="B28" s="8949">
        <v>-0.25134882239817397</v>
      </c>
      <c r="C28" s="8950">
        <v>5.8938940010244294E-2</v>
      </c>
      <c r="D28" s="8951">
        <v>-4.2645629927258026</v>
      </c>
      <c r="E28" s="8952">
        <v>2.0029383214735997E-5</v>
      </c>
      <c r="F28" s="8953">
        <v>-0.3668670221052196</v>
      </c>
      <c r="G28" s="8954">
        <v>-0.13583062269112836</v>
      </c>
      <c r="J28" t="s">
        <v>25</v>
      </c>
      <c r="K28" s="11066">
        <v>65</v>
      </c>
      <c r="L28">
        <f t="shared" si="4"/>
        <v>0.29256383422224386</v>
      </c>
      <c r="M28" s="11070">
        <f t="shared" si="5"/>
        <v>4.981207551562794E-2</v>
      </c>
      <c r="N28" s="11070">
        <f t="shared" si="0"/>
        <v>0.53531559292885977</v>
      </c>
      <c r="O28" s="11070"/>
      <c r="P28" s="11070">
        <f t="shared" si="1"/>
        <v>1.3398582626442306</v>
      </c>
      <c r="Q28" s="11070">
        <f t="shared" si="2"/>
        <v>1.0510735553592805</v>
      </c>
      <c r="R28" s="11070">
        <f t="shared" si="3"/>
        <v>1.7079871858847873</v>
      </c>
    </row>
    <row r="29" spans="1:18">
      <c r="A29" s="8955" t="s">
        <v>1413</v>
      </c>
      <c r="B29" s="8956">
        <v>-3.2995447510818031E-2</v>
      </c>
      <c r="C29" s="8957">
        <v>5.2836161827781808E-2</v>
      </c>
      <c r="D29" s="8958">
        <v>-0.62448607865132022</v>
      </c>
      <c r="E29" s="8959">
        <v>0.53230841011361085</v>
      </c>
      <c r="F29" s="8960">
        <v>-0.13655242177460036</v>
      </c>
      <c r="G29" s="8961">
        <v>7.0561526752964288E-2</v>
      </c>
      <c r="J29" t="s">
        <v>26</v>
      </c>
      <c r="K29" s="11066">
        <v>83</v>
      </c>
      <c r="L29">
        <f t="shared" si="4"/>
        <v>0.38152188115969354</v>
      </c>
      <c r="M29" s="11070">
        <f t="shared" si="5"/>
        <v>0.14299637306841795</v>
      </c>
      <c r="N29" s="11070">
        <f t="shared" si="0"/>
        <v>0.62004738925096903</v>
      </c>
      <c r="O29" s="11070"/>
      <c r="P29" s="11070">
        <f t="shared" si="1"/>
        <v>1.4645117070753275</v>
      </c>
      <c r="Q29" s="11070">
        <f t="shared" si="2"/>
        <v>1.153725617174544</v>
      </c>
      <c r="R29" s="11070">
        <f t="shared" si="3"/>
        <v>1.859016137141219</v>
      </c>
    </row>
    <row r="30" spans="1:18">
      <c r="A30" s="8962" t="s">
        <v>1414</v>
      </c>
      <c r="B30" s="8963">
        <v>-0.12849620554229765</v>
      </c>
      <c r="C30" s="8964">
        <v>5.68808121496178E-2</v>
      </c>
      <c r="D30" s="8965">
        <v>-2.2590430882791299</v>
      </c>
      <c r="E30" s="8966">
        <v>2.3880704732275302E-2</v>
      </c>
      <c r="F30" s="8967">
        <v>-0.23998054876693686</v>
      </c>
      <c r="G30" s="8968">
        <v>-1.7011862317658444E-2</v>
      </c>
      <c r="J30" t="s">
        <v>27</v>
      </c>
      <c r="K30" s="11066">
        <v>85</v>
      </c>
      <c r="L30">
        <f t="shared" si="4"/>
        <v>0.27164386446711319</v>
      </c>
      <c r="M30" s="11070">
        <f t="shared" si="5"/>
        <v>2.4331545767433793E-2</v>
      </c>
      <c r="N30" s="11070">
        <f t="shared" si="0"/>
        <v>0.5189561831667926</v>
      </c>
      <c r="O30" s="11070"/>
      <c r="P30" s="11070">
        <f t="shared" si="1"/>
        <v>1.3121196256694125</v>
      </c>
      <c r="Q30" s="11070">
        <f t="shared" si="2"/>
        <v>1.0246299733126891</v>
      </c>
      <c r="R30" s="11070">
        <f t="shared" si="3"/>
        <v>1.6802728369350917</v>
      </c>
    </row>
    <row r="31" spans="1:18">
      <c r="A31" s="8969" t="s">
        <v>1415</v>
      </c>
      <c r="B31" s="8970">
        <v>6.0052773952872625E-2</v>
      </c>
      <c r="C31" s="8971">
        <v>6.1860738689290644E-2</v>
      </c>
      <c r="D31" s="8972">
        <v>0.97077363163251373</v>
      </c>
      <c r="E31" s="8973">
        <v>0.33166101602729608</v>
      </c>
      <c r="F31" s="8974">
        <v>-6.1192045935180538E-2</v>
      </c>
      <c r="G31" s="8975">
        <v>0.18129759384092578</v>
      </c>
      <c r="J31" t="s">
        <v>28</v>
      </c>
      <c r="K31" s="11066">
        <v>63</v>
      </c>
      <c r="L31">
        <f t="shared" si="4"/>
        <v>0.61834268923439117</v>
      </c>
      <c r="M31" s="11070">
        <f t="shared" si="5"/>
        <v>0.37072375199431462</v>
      </c>
      <c r="N31" s="11070">
        <f t="shared" si="0"/>
        <v>0.86596162647446762</v>
      </c>
      <c r="O31" s="11070"/>
      <c r="P31" s="11070">
        <f t="shared" si="1"/>
        <v>1.8558497719196274</v>
      </c>
      <c r="Q31" s="11070">
        <f t="shared" si="2"/>
        <v>1.4487827947433825</v>
      </c>
      <c r="R31" s="11070">
        <f t="shared" si="3"/>
        <v>2.3772910531728031</v>
      </c>
    </row>
    <row r="32" spans="1:18">
      <c r="A32" s="8976" t="s">
        <v>1416</v>
      </c>
      <c r="B32" s="8977">
        <v>-0.42740361084471284</v>
      </c>
      <c r="C32" s="8978">
        <v>5.0564467440082632E-2</v>
      </c>
      <c r="D32" s="8979">
        <v>-8.4526473328562837</v>
      </c>
      <c r="E32" s="8980">
        <v>2.8477085954349228E-17</v>
      </c>
      <c r="F32" s="8981">
        <v>-0.52650814592472306</v>
      </c>
      <c r="G32" s="8982">
        <v>-0.32829907576470269</v>
      </c>
      <c r="J32" t="s">
        <v>29</v>
      </c>
      <c r="K32" s="11066">
        <v>57</v>
      </c>
      <c r="L32">
        <f t="shared" si="4"/>
        <v>0.1740180804201078</v>
      </c>
      <c r="M32" s="11070">
        <f t="shared" si="5"/>
        <v>-4.888224706928479E-2</v>
      </c>
      <c r="N32" s="11070">
        <f t="shared" si="0"/>
        <v>0.39691840790950028</v>
      </c>
      <c r="O32" s="11070"/>
      <c r="P32" s="11070">
        <f t="shared" si="1"/>
        <v>1.1900770827194611</v>
      </c>
      <c r="Q32" s="11070">
        <f t="shared" si="2"/>
        <v>0.95229325841871171</v>
      </c>
      <c r="R32" s="11070">
        <f t="shared" si="3"/>
        <v>1.4872345785223864</v>
      </c>
    </row>
    <row r="33" spans="1:18">
      <c r="A33" s="8983" t="s">
        <v>1417</v>
      </c>
      <c r="B33" s="8984">
        <v>-0.33115706461159267</v>
      </c>
      <c r="C33" s="8985">
        <v>5.2576222462700557E-2</v>
      </c>
      <c r="D33" s="8986">
        <v>-6.2986089357508952</v>
      </c>
      <c r="E33" s="8987">
        <v>3.00328624882409E-10</v>
      </c>
      <c r="F33" s="8988">
        <v>-0.43420456708165156</v>
      </c>
      <c r="G33" s="8989">
        <v>-0.2281095621415338</v>
      </c>
      <c r="J33" t="s">
        <v>30</v>
      </c>
      <c r="K33" s="11066">
        <v>55</v>
      </c>
      <c r="L33">
        <f t="shared" si="4"/>
        <v>0.28464188531432866</v>
      </c>
      <c r="M33" s="11070">
        <f t="shared" si="5"/>
        <v>5.8658032082434364E-2</v>
      </c>
      <c r="N33" s="11070">
        <f t="shared" si="0"/>
        <v>0.51062573854622284</v>
      </c>
      <c r="O33" s="11070"/>
      <c r="P33" s="11070">
        <f t="shared" si="1"/>
        <v>1.3292859060689932</v>
      </c>
      <c r="Q33" s="11070">
        <f t="shared" si="2"/>
        <v>1.0604125516576275</v>
      </c>
      <c r="R33" s="11070">
        <f t="shared" si="3"/>
        <v>1.6663335579265861</v>
      </c>
    </row>
    <row r="34" spans="1:18">
      <c r="A34" s="8990" t="s">
        <v>1418</v>
      </c>
      <c r="B34" s="8991">
        <v>-0.25465074578808006</v>
      </c>
      <c r="C34" s="8992">
        <v>5.9589335063551727E-2</v>
      </c>
      <c r="D34" s="8993">
        <v>-4.2734282152418102</v>
      </c>
      <c r="E34" s="8994">
        <v>1.9249027457440853E-5</v>
      </c>
      <c r="F34" s="8995">
        <v>-0.37144369637533126</v>
      </c>
      <c r="G34" s="8996">
        <v>-0.13785779520082886</v>
      </c>
      <c r="J34" t="s">
        <v>31</v>
      </c>
      <c r="K34" s="11066">
        <v>60</v>
      </c>
      <c r="L34">
        <f t="shared" si="4"/>
        <v>0.32520505748508954</v>
      </c>
      <c r="M34" s="11070">
        <f t="shared" si="5"/>
        <v>8.3327152017135475E-2</v>
      </c>
      <c r="N34" s="11070">
        <f t="shared" si="0"/>
        <v>0.56708296295304361</v>
      </c>
      <c r="O34" s="11070"/>
      <c r="P34" s="11070">
        <f t="shared" si="1"/>
        <v>1.3843144809245485</v>
      </c>
      <c r="Q34" s="11070">
        <f t="shared" si="2"/>
        <v>1.0868973310443866</v>
      </c>
      <c r="R34" s="11070">
        <f t="shared" si="3"/>
        <v>1.7631164668111077</v>
      </c>
    </row>
    <row r="35" spans="1:18">
      <c r="A35" s="8997" t="s">
        <v>1419</v>
      </c>
      <c r="B35" s="8998">
        <v>-2.9414065692892285E-2</v>
      </c>
      <c r="C35" s="8999">
        <v>5.2600969133448403E-2</v>
      </c>
      <c r="D35" s="9000">
        <v>-0.5591924669347621</v>
      </c>
      <c r="E35" s="9001">
        <v>0.57603037370268306</v>
      </c>
      <c r="F35" s="9002">
        <v>-0.13251007074635421</v>
      </c>
      <c r="G35" s="9003">
        <v>7.3681939360569632E-2</v>
      </c>
      <c r="J35" t="s">
        <v>32</v>
      </c>
      <c r="K35" s="11066">
        <v>68</v>
      </c>
      <c r="L35">
        <f t="shared" si="4"/>
        <v>0.49293270293587454</v>
      </c>
      <c r="M35" s="11070">
        <f t="shared" si="5"/>
        <v>0.26131397641152176</v>
      </c>
      <c r="N35" s="11070">
        <f t="shared" si="0"/>
        <v>0.72455142946022721</v>
      </c>
      <c r="O35" s="11070"/>
      <c r="P35" s="11070">
        <f t="shared" si="1"/>
        <v>1.6371103449620714</v>
      </c>
      <c r="Q35" s="11070">
        <f t="shared" si="2"/>
        <v>1.2986353422945309</v>
      </c>
      <c r="R35" s="11070">
        <f t="shared" si="3"/>
        <v>2.0638051301194125</v>
      </c>
    </row>
    <row r="36" spans="1:18">
      <c r="A36" s="9004" t="s">
        <v>1420</v>
      </c>
      <c r="B36" s="9005">
        <v>-0.18849585199771343</v>
      </c>
      <c r="C36" s="9006">
        <v>6.483334449224476E-2</v>
      </c>
      <c r="D36" s="9007">
        <v>-2.9073905329727503</v>
      </c>
      <c r="E36" s="9008">
        <v>3.6445787834672502E-3</v>
      </c>
      <c r="F36" s="9009">
        <v>-0.3155668721997914</v>
      </c>
      <c r="G36" s="9010">
        <v>-6.1424831795635432E-2</v>
      </c>
      <c r="J36" t="s">
        <v>33</v>
      </c>
      <c r="K36" s="11066">
        <v>54</v>
      </c>
      <c r="L36">
        <f t="shared" si="4"/>
        <v>0.43449172725875829</v>
      </c>
      <c r="M36" s="11070">
        <f t="shared" si="5"/>
        <v>0.1849140771186184</v>
      </c>
      <c r="N36" s="11070">
        <f t="shared" si="0"/>
        <v>0.68406937739889806</v>
      </c>
      <c r="O36" s="11070"/>
      <c r="P36" s="11070">
        <f t="shared" ref="P36:P65" si="6">EXP(L36)</f>
        <v>1.5441779958722308</v>
      </c>
      <c r="Q36" s="11070">
        <f t="shared" ref="Q36:Q65" si="7">EXP(M36)</f>
        <v>1.2031150605737864</v>
      </c>
      <c r="R36" s="11070">
        <f t="shared" ref="R36:R65" si="8">EXP(N36)</f>
        <v>1.98192655139632</v>
      </c>
    </row>
    <row r="37" spans="1:18">
      <c r="A37" s="9011" t="s">
        <v>1421</v>
      </c>
      <c r="B37" s="9012">
        <v>-4.8892605397984186E-2</v>
      </c>
      <c r="C37" s="9013">
        <v>5.281549195033361E-2</v>
      </c>
      <c r="D37" s="9014">
        <v>-0.92572469918412559</v>
      </c>
      <c r="E37" s="9015">
        <v>0.35458906862924527</v>
      </c>
      <c r="F37" s="9016">
        <v>-0.15240906744640317</v>
      </c>
      <c r="G37" s="9017">
        <v>5.4623856650434809E-2</v>
      </c>
      <c r="J37" t="s">
        <v>34</v>
      </c>
      <c r="K37" s="11066">
        <v>59</v>
      </c>
      <c r="L37">
        <f t="shared" si="4"/>
        <v>0.53815182720573573</v>
      </c>
      <c r="M37" s="11070">
        <f t="shared" si="5"/>
        <v>0.30998013110038736</v>
      </c>
      <c r="N37" s="11070">
        <f t="shared" si="0"/>
        <v>0.76632352331108411</v>
      </c>
      <c r="O37" s="11070"/>
      <c r="P37" s="11070">
        <f t="shared" si="6"/>
        <v>1.7128383139016767</v>
      </c>
      <c r="Q37" s="11070">
        <f t="shared" si="7"/>
        <v>1.3633980246445758</v>
      </c>
      <c r="R37" s="11070">
        <f t="shared" si="8"/>
        <v>2.151840501847841</v>
      </c>
    </row>
    <row r="38" spans="1:18">
      <c r="A38" s="9018" t="s">
        <v>1422</v>
      </c>
      <c r="B38" s="9019">
        <v>-8.8490297054849926E-2</v>
      </c>
      <c r="C38" s="9020">
        <v>5.6206470200109292E-2</v>
      </c>
      <c r="D38" s="9021">
        <v>-1.57437919050604</v>
      </c>
      <c r="E38" s="9022">
        <v>0.11539981176680002</v>
      </c>
      <c r="F38" s="9023">
        <v>-0.19865295434518793</v>
      </c>
      <c r="G38" s="9024">
        <v>2.1672360235488075E-2</v>
      </c>
      <c r="J38" t="s">
        <v>35</v>
      </c>
      <c r="K38" s="11066">
        <v>54</v>
      </c>
      <c r="L38">
        <f t="shared" si="4"/>
        <v>0.53449728220162174</v>
      </c>
      <c r="M38" s="11070">
        <f t="shared" si="5"/>
        <v>0.30182799497322188</v>
      </c>
      <c r="N38" s="11070">
        <f t="shared" si="0"/>
        <v>0.76716656943002159</v>
      </c>
      <c r="O38" s="11070"/>
      <c r="P38" s="11070">
        <f t="shared" si="6"/>
        <v>1.7065900933544564</v>
      </c>
      <c r="Q38" s="11070">
        <f t="shared" si="7"/>
        <v>1.352328599386571</v>
      </c>
      <c r="R38" s="11070">
        <f t="shared" si="8"/>
        <v>2.1536553675317425</v>
      </c>
    </row>
    <row r="39" spans="1:18">
      <c r="A39" s="9025" t="s">
        <v>1423</v>
      </c>
      <c r="B39" s="9026">
        <v>-0.11983597798866642</v>
      </c>
      <c r="C39" s="9027">
        <v>5.7188844830279792E-2</v>
      </c>
      <c r="D39" s="9028">
        <v>-2.0954432345032581</v>
      </c>
      <c r="E39" s="9029">
        <v>3.6131609614474119E-2</v>
      </c>
      <c r="F39" s="9030">
        <v>-0.23192405417346446</v>
      </c>
      <c r="G39" s="9031">
        <v>-7.74790180386839E-3</v>
      </c>
      <c r="J39" t="s">
        <v>36</v>
      </c>
      <c r="K39" s="11066">
        <v>71</v>
      </c>
      <c r="L39">
        <f t="shared" si="4"/>
        <v>0.38094490264844938</v>
      </c>
      <c r="M39" s="11070">
        <f t="shared" si="5"/>
        <v>0.13904494252143995</v>
      </c>
      <c r="N39" s="11070">
        <f t="shared" si="0"/>
        <v>0.6228448627754587</v>
      </c>
      <c r="O39" s="11070"/>
      <c r="P39" s="11070">
        <f t="shared" si="6"/>
        <v>1.4636669590150537</v>
      </c>
      <c r="Q39" s="11070">
        <f t="shared" si="7"/>
        <v>1.1491757456986418</v>
      </c>
      <c r="R39" s="11070">
        <f t="shared" si="8"/>
        <v>1.864223966552609</v>
      </c>
    </row>
    <row r="40" spans="1:18">
      <c r="A40" s="9032" t="s">
        <v>1424</v>
      </c>
      <c r="B40" s="9033">
        <v>-0.51287345308029597</v>
      </c>
      <c r="C40" s="9034">
        <v>6.3887658973029629E-2</v>
      </c>
      <c r="D40" s="9035">
        <v>-8.0277390238513373</v>
      </c>
      <c r="E40" s="9036">
        <v>9.9285401935749687E-16</v>
      </c>
      <c r="F40" s="9037">
        <v>-0.63809096372401131</v>
      </c>
      <c r="G40" s="9038">
        <v>-0.38765594243658069</v>
      </c>
      <c r="J40" t="s">
        <v>1754</v>
      </c>
      <c r="K40" s="11066">
        <v>55</v>
      </c>
      <c r="L40">
        <f t="shared" si="4"/>
        <v>0.10292549684562535</v>
      </c>
      <c r="M40" s="11070">
        <f t="shared" si="5"/>
        <v>-0.14522836455992527</v>
      </c>
      <c r="N40" s="11070">
        <f t="shared" si="0"/>
        <v>0.35107935825117598</v>
      </c>
      <c r="O40" s="11070"/>
      <c r="P40" s="11070">
        <f t="shared" si="6"/>
        <v>1.1084088260458203</v>
      </c>
      <c r="Q40" s="11070">
        <f t="shared" si="7"/>
        <v>0.86482477522934997</v>
      </c>
      <c r="R40" s="11070">
        <f t="shared" si="8"/>
        <v>1.4206000577752398</v>
      </c>
    </row>
    <row r="41" spans="1:18">
      <c r="A41" s="9039" t="s">
        <v>1425</v>
      </c>
      <c r="B41" s="9040">
        <v>-0.26621164188040131</v>
      </c>
      <c r="C41" s="9041">
        <v>5.6656531647528402E-2</v>
      </c>
      <c r="D41" s="9042">
        <v>-4.6986928804000412</v>
      </c>
      <c r="E41" s="9043">
        <v>2.6183184058829354E-6</v>
      </c>
      <c r="F41" s="9044">
        <v>-0.37725640339851074</v>
      </c>
      <c r="G41" s="9045">
        <v>-0.15516688036229187</v>
      </c>
      <c r="J41" t="s">
        <v>1755</v>
      </c>
      <c r="K41" s="11066">
        <v>55</v>
      </c>
      <c r="L41">
        <f t="shared" si="4"/>
        <v>0.34958730804552007</v>
      </c>
      <c r="M41" s="11070">
        <f t="shared" si="5"/>
        <v>0.11560619576557518</v>
      </c>
      <c r="N41" s="11070">
        <f t="shared" si="0"/>
        <v>0.58356842032546474</v>
      </c>
      <c r="O41" s="11070"/>
      <c r="P41" s="11070">
        <f t="shared" si="6"/>
        <v>1.4184820316604632</v>
      </c>
      <c r="Q41" s="11070">
        <f t="shared" si="7"/>
        <v>1.1225537186702341</v>
      </c>
      <c r="R41" s="11070">
        <f t="shared" si="8"/>
        <v>1.7924231514970148</v>
      </c>
    </row>
    <row r="42" spans="1:18">
      <c r="A42" s="9046" t="s">
        <v>1426</v>
      </c>
      <c r="B42" s="9047">
        <v>-8.7045965092400923E-2</v>
      </c>
      <c r="C42" s="9048">
        <v>5.5436169252285006E-2</v>
      </c>
      <c r="D42" s="9049">
        <v>-1.5702016619557997</v>
      </c>
      <c r="E42" s="9050">
        <v>0.1163682030466493</v>
      </c>
      <c r="F42" s="9051">
        <v>-0.19569886026774624</v>
      </c>
      <c r="G42" s="9052">
        <v>2.1606930082944412E-2</v>
      </c>
      <c r="J42" t="s">
        <v>39</v>
      </c>
      <c r="K42" s="11066">
        <v>71</v>
      </c>
      <c r="L42">
        <f t="shared" si="4"/>
        <v>0.41373491554471487</v>
      </c>
      <c r="M42" s="11070">
        <f t="shared" si="5"/>
        <v>0.17527013642715827</v>
      </c>
      <c r="N42" s="11070">
        <f t="shared" si="0"/>
        <v>0.65219969466227146</v>
      </c>
      <c r="O42" s="11070"/>
      <c r="P42" s="11070">
        <f t="shared" si="6"/>
        <v>1.5124561451263536</v>
      </c>
      <c r="Q42" s="11070">
        <f t="shared" si="7"/>
        <v>1.1915680590779092</v>
      </c>
      <c r="R42" s="11070">
        <f t="shared" si="8"/>
        <v>1.9197590716728861</v>
      </c>
    </row>
    <row r="43" spans="1:18">
      <c r="A43" s="9053" t="s">
        <v>1427</v>
      </c>
      <c r="B43" s="9054">
        <v>-9.7780663622679939E-2</v>
      </c>
      <c r="C43" s="9055">
        <v>5.9302400349380391E-2</v>
      </c>
      <c r="D43" s="9056">
        <v>-1.6488483273291581</v>
      </c>
      <c r="E43" s="9057">
        <v>9.9178711399069447E-2</v>
      </c>
      <c r="F43" s="9058">
        <v>-0.21401123250424101</v>
      </c>
      <c r="G43" s="9059">
        <v>1.8449905258881127E-2</v>
      </c>
      <c r="J43" t="s">
        <v>40</v>
      </c>
      <c r="K43" s="11066">
        <v>51</v>
      </c>
      <c r="L43">
        <f t="shared" si="4"/>
        <v>0.54677280362544278</v>
      </c>
      <c r="M43" s="11070">
        <f t="shared" si="5"/>
        <v>0.30932476727714031</v>
      </c>
      <c r="N43" s="11070">
        <f t="shared" si="0"/>
        <v>0.78422083997374514</v>
      </c>
      <c r="O43" s="11070"/>
      <c r="P43" s="11070">
        <f t="shared" si="6"/>
        <v>1.7276684860491747</v>
      </c>
      <c r="Q43" s="11070">
        <f t="shared" si="7"/>
        <v>1.3625047956294987</v>
      </c>
      <c r="R43" s="11070">
        <f t="shared" si="8"/>
        <v>2.1906993702054489</v>
      </c>
    </row>
    <row r="44" spans="1:18">
      <c r="A44" s="9060" t="s">
        <v>1428</v>
      </c>
      <c r="B44" s="9061">
        <v>0.15313833185822315</v>
      </c>
      <c r="C44" s="9062">
        <v>7.4435620367954661E-2</v>
      </c>
      <c r="D44" s="9063">
        <v>2.0573259294571669</v>
      </c>
      <c r="E44" s="9064">
        <v>3.9654884782051827E-2</v>
      </c>
      <c r="F44" s="9065">
        <v>7.2471967701359385E-3</v>
      </c>
      <c r="G44" s="9066">
        <v>0.29902946694631038</v>
      </c>
      <c r="J44" t="s">
        <v>41</v>
      </c>
      <c r="K44" s="11066">
        <v>41</v>
      </c>
      <c r="L44">
        <f t="shared" si="4"/>
        <v>0.86957809241184936</v>
      </c>
      <c r="M44" s="11070">
        <f t="shared" si="5"/>
        <v>0.6067666980947557</v>
      </c>
      <c r="N44" s="11070">
        <f t="shared" si="0"/>
        <v>1.132389486728943</v>
      </c>
      <c r="O44" s="11070"/>
      <c r="P44" s="11070">
        <f t="shared" si="6"/>
        <v>2.3859040101353037</v>
      </c>
      <c r="Q44" s="11070">
        <f t="shared" si="7"/>
        <v>1.8344903382304574</v>
      </c>
      <c r="R44" s="11070">
        <f t="shared" si="8"/>
        <v>3.1030623748450621</v>
      </c>
    </row>
    <row r="45" spans="1:18">
      <c r="A45" s="9067" t="s">
        <v>1429</v>
      </c>
      <c r="B45" s="9068">
        <v>0.27348617047367302</v>
      </c>
      <c r="C45" s="9069">
        <v>5.5158082903952958E-2</v>
      </c>
      <c r="D45" s="9070">
        <v>4.9582247256471152</v>
      </c>
      <c r="E45" s="9071">
        <v>7.1140246575662533E-7</v>
      </c>
      <c r="F45" s="9072">
        <v>0.16537831452565077</v>
      </c>
      <c r="G45" s="9073">
        <v>0.38159402642169526</v>
      </c>
      <c r="J45" t="s">
        <v>42</v>
      </c>
      <c r="K45" s="11066">
        <v>60</v>
      </c>
      <c r="L45">
        <f t="shared" si="4"/>
        <v>0.85334197374684262</v>
      </c>
      <c r="M45" s="11070">
        <f t="shared" si="5"/>
        <v>0.6201491629181175</v>
      </c>
      <c r="N45" s="11070">
        <f t="shared" si="0"/>
        <v>1.0865347845755677</v>
      </c>
      <c r="O45" s="11070"/>
      <c r="P45" s="11070">
        <f t="shared" si="6"/>
        <v>2.3474789703594992</v>
      </c>
      <c r="Q45" s="11070">
        <f t="shared" si="7"/>
        <v>1.8592053456588431</v>
      </c>
      <c r="R45" s="11070">
        <f t="shared" si="8"/>
        <v>2.9639854086839952</v>
      </c>
    </row>
    <row r="46" spans="1:18">
      <c r="A46" s="9074" t="s">
        <v>1430</v>
      </c>
      <c r="B46" s="9075">
        <v>-0.125800027305664</v>
      </c>
      <c r="C46" s="9076">
        <v>5.3644297018148865E-2</v>
      </c>
      <c r="D46" s="9077">
        <v>-2.3450773763165076</v>
      </c>
      <c r="E46" s="9078">
        <v>1.9023131294896918E-2</v>
      </c>
      <c r="F46" s="9079">
        <v>-0.23094091743720518</v>
      </c>
      <c r="G46" s="9080">
        <v>-2.0659137174122821E-2</v>
      </c>
      <c r="J46" t="s">
        <v>43</v>
      </c>
      <c r="K46" s="11066">
        <v>63</v>
      </c>
      <c r="L46">
        <f t="shared" si="4"/>
        <v>0.43248988797585453</v>
      </c>
      <c r="M46" s="11070">
        <f t="shared" si="5"/>
        <v>0.20097488049228995</v>
      </c>
      <c r="N46" s="11070">
        <f t="shared" si="0"/>
        <v>0.6640048954594191</v>
      </c>
      <c r="O46" s="11070"/>
      <c r="P46" s="11070">
        <f t="shared" si="6"/>
        <v>1.5410898916757054</v>
      </c>
      <c r="Q46" s="11070">
        <f t="shared" si="7"/>
        <v>1.2225940604766734</v>
      </c>
      <c r="R46" s="11070">
        <f t="shared" si="8"/>
        <v>1.9425565124200528</v>
      </c>
    </row>
    <row r="47" spans="1:18">
      <c r="A47" s="9081" t="s">
        <v>1431</v>
      </c>
      <c r="B47" s="9082">
        <v>6.6319160229242669E-2</v>
      </c>
      <c r="C47" s="9083">
        <v>5.1892715406381705E-2</v>
      </c>
      <c r="D47" s="9084">
        <v>1.2780052018840167</v>
      </c>
      <c r="E47" s="9085">
        <v>0.20124759211230436</v>
      </c>
      <c r="F47" s="9086">
        <v>-3.5388693027252255E-2</v>
      </c>
      <c r="G47" s="9087">
        <v>0.16802701348573759</v>
      </c>
      <c r="J47" t="s">
        <v>44</v>
      </c>
      <c r="K47" s="11066">
        <v>64</v>
      </c>
      <c r="L47">
        <f t="shared" si="4"/>
        <v>0.61742044618021086</v>
      </c>
      <c r="M47" s="11070">
        <f t="shared" si="5"/>
        <v>0.38890875474791908</v>
      </c>
      <c r="N47" s="11070">
        <f t="shared" si="0"/>
        <v>0.84593213761250263</v>
      </c>
      <c r="O47" s="11070"/>
      <c r="P47" s="11070">
        <f t="shared" si="6"/>
        <v>1.8541390163453497</v>
      </c>
      <c r="Q47" s="11070">
        <f t="shared" si="7"/>
        <v>1.4753699246904364</v>
      </c>
      <c r="R47" s="11070">
        <f t="shared" si="8"/>
        <v>2.3301488219338822</v>
      </c>
    </row>
    <row r="48" spans="1:18">
      <c r="A48" s="9088" t="s">
        <v>1432</v>
      </c>
      <c r="B48" s="9089">
        <v>-5.5697489507122035E-2</v>
      </c>
      <c r="C48" s="9090">
        <v>6.6643054904904922E-2</v>
      </c>
      <c r="D48" s="9091">
        <v>-0.83575834851206232</v>
      </c>
      <c r="E48" s="9092">
        <v>0.40329086271364417</v>
      </c>
      <c r="F48" s="9093">
        <v>-0.18631547694046105</v>
      </c>
      <c r="G48" s="9094">
        <v>7.4920497926216995E-2</v>
      </c>
      <c r="J48" t="s">
        <v>45</v>
      </c>
      <c r="K48" s="11066">
        <v>66</v>
      </c>
      <c r="L48">
        <f t="shared" si="4"/>
        <v>0.48102653778274551</v>
      </c>
      <c r="M48" s="11070">
        <f t="shared" si="5"/>
        <v>0.22274527052606263</v>
      </c>
      <c r="N48" s="11070">
        <f t="shared" si="0"/>
        <v>0.73930780503942828</v>
      </c>
      <c r="O48" s="11070"/>
      <c r="P48" s="11070">
        <f t="shared" si="6"/>
        <v>1.6177342154112062</v>
      </c>
      <c r="Q48" s="11070">
        <f t="shared" si="7"/>
        <v>1.2495022481438967</v>
      </c>
      <c r="R48" s="11070">
        <f t="shared" si="8"/>
        <v>2.0944852204945543</v>
      </c>
    </row>
    <row r="49" spans="1:18">
      <c r="A49" s="9095" t="s">
        <v>1433</v>
      </c>
      <c r="B49" s="9096">
        <v>-7.8270624438044473E-2</v>
      </c>
      <c r="C49" s="9097">
        <v>5.1966356806997814E-2</v>
      </c>
      <c r="D49" s="9098">
        <v>-1.5061787904189681</v>
      </c>
      <c r="E49" s="9099">
        <v>0.13202128260926313</v>
      </c>
      <c r="F49" s="9100">
        <v>-0.18012281218751808</v>
      </c>
      <c r="G49" s="9101">
        <v>2.3581563311429118E-2</v>
      </c>
      <c r="J49" t="s">
        <v>46</v>
      </c>
      <c r="K49" s="11066">
        <v>63</v>
      </c>
      <c r="L49">
        <f t="shared" si="4"/>
        <v>0.48001929084347406</v>
      </c>
      <c r="M49" s="11070">
        <f t="shared" si="5"/>
        <v>0.25179298574197717</v>
      </c>
      <c r="N49" s="11070">
        <f t="shared" si="0"/>
        <v>0.70824559594497094</v>
      </c>
      <c r="O49" s="11070"/>
      <c r="P49" s="11070">
        <f t="shared" si="6"/>
        <v>1.6161055779319307</v>
      </c>
      <c r="Q49" s="11070">
        <f t="shared" si="7"/>
        <v>1.286329721127379</v>
      </c>
      <c r="R49" s="11070">
        <f t="shared" si="8"/>
        <v>2.0304259445499246</v>
      </c>
    </row>
    <row r="50" spans="1:18">
      <c r="A50" s="9102" t="s">
        <v>1434</v>
      </c>
      <c r="B50" s="9103">
        <v>9.9556621044256138E-2</v>
      </c>
      <c r="C50" s="9104">
        <v>5.4447916082101318E-2</v>
      </c>
      <c r="D50" s="9105">
        <v>1.8284744065160543</v>
      </c>
      <c r="E50" s="9106">
        <v>6.7478383337585976E-2</v>
      </c>
      <c r="F50" s="9107">
        <v>-7.1593335099216365E-3</v>
      </c>
      <c r="G50" s="9108">
        <v>0.20627257559843393</v>
      </c>
      <c r="J50" t="s">
        <v>1756</v>
      </c>
      <c r="K50" s="11066">
        <v>63</v>
      </c>
      <c r="L50">
        <f t="shared" si="4"/>
        <v>0.65784653632577472</v>
      </c>
      <c r="M50" s="11070">
        <f t="shared" si="5"/>
        <v>0.42475646441957354</v>
      </c>
      <c r="N50" s="11070">
        <f t="shared" si="0"/>
        <v>0.89093660823197585</v>
      </c>
      <c r="O50" s="11070"/>
      <c r="P50" s="11070">
        <f t="shared" si="6"/>
        <v>1.9306303123827575</v>
      </c>
      <c r="Q50" s="11070">
        <f t="shared" si="7"/>
        <v>1.5292179553287111</v>
      </c>
      <c r="R50" s="11070">
        <f t="shared" si="8"/>
        <v>2.4374114821911959</v>
      </c>
    </row>
    <row r="51" spans="1:18">
      <c r="A51" s="9109" t="s">
        <v>1435</v>
      </c>
      <c r="B51" s="9110">
        <v>-8.1847274724801911E-2</v>
      </c>
      <c r="C51" s="9111">
        <v>5.3884939374277574E-2</v>
      </c>
      <c r="D51" s="9112">
        <v>-1.5189267293464264</v>
      </c>
      <c r="E51" s="9113">
        <v>0.12878094006602878</v>
      </c>
      <c r="F51" s="9114">
        <v>-0.18745981520751021</v>
      </c>
      <c r="G51" s="9115">
        <v>2.3765265757906398E-2</v>
      </c>
      <c r="J51" t="s">
        <v>48</v>
      </c>
      <c r="K51" s="11066">
        <v>58</v>
      </c>
      <c r="L51">
        <f t="shared" si="4"/>
        <v>0.51238578720946837</v>
      </c>
      <c r="M51" s="11070">
        <f t="shared" si="5"/>
        <v>0.28254773349360418</v>
      </c>
      <c r="N51" s="11070">
        <f t="shared" si="0"/>
        <v>0.74222384092533256</v>
      </c>
      <c r="O51" s="11070"/>
      <c r="P51" s="11070">
        <f t="shared" si="6"/>
        <v>1.6692689685527411</v>
      </c>
      <c r="Q51" s="11070">
        <f t="shared" si="7"/>
        <v>1.3265050923079009</v>
      </c>
      <c r="R51" s="11070">
        <f t="shared" si="8"/>
        <v>2.1006017282038107</v>
      </c>
    </row>
    <row r="52" spans="1:18">
      <c r="A52" s="9116" t="s">
        <v>1436</v>
      </c>
      <c r="B52" s="9117">
        <v>-2.1636063267496664E-2</v>
      </c>
      <c r="C52" s="9118">
        <v>6.5016097459086403E-2</v>
      </c>
      <c r="D52" s="9119">
        <v>-0.33278009774597583</v>
      </c>
      <c r="E52" s="9120">
        <v>0.73930028250970026</v>
      </c>
      <c r="F52" s="9121">
        <v>-0.14906527270265213</v>
      </c>
      <c r="G52" s="9122">
        <v>0.10579314616765879</v>
      </c>
      <c r="J52" t="s">
        <v>49</v>
      </c>
      <c r="K52" s="11066">
        <v>77</v>
      </c>
      <c r="L52">
        <f t="shared" si="4"/>
        <v>0.43601304138631702</v>
      </c>
      <c r="M52" s="11070">
        <f t="shared" si="5"/>
        <v>0.17619362306630926</v>
      </c>
      <c r="N52" s="11070">
        <f t="shared" si="0"/>
        <v>0.69583245970632468</v>
      </c>
      <c r="O52" s="11070"/>
      <c r="P52" s="11070">
        <f t="shared" si="6"/>
        <v>1.5465289634995263</v>
      </c>
      <c r="Q52" s="11070">
        <f t="shared" si="7"/>
        <v>1.192668964517599</v>
      </c>
      <c r="R52" s="11070">
        <f t="shared" si="8"/>
        <v>2.0053777754754569</v>
      </c>
    </row>
    <row r="53" spans="1:18">
      <c r="A53" s="9123" t="s">
        <v>1437</v>
      </c>
      <c r="B53" s="9124">
        <v>-0.29681272516803769</v>
      </c>
      <c r="C53" s="9125">
        <v>5.5919398808356516E-2</v>
      </c>
      <c r="D53" s="9126">
        <v>-5.3078668850724915</v>
      </c>
      <c r="E53" s="9127">
        <v>1.1091559403307884E-7</v>
      </c>
      <c r="F53" s="9128">
        <v>-0.40641273286954849</v>
      </c>
      <c r="G53" s="9129">
        <v>-0.1872127174665269</v>
      </c>
      <c r="J53" t="s">
        <v>50</v>
      </c>
      <c r="K53" s="11066">
        <v>59</v>
      </c>
      <c r="L53">
        <f t="shared" si="4"/>
        <v>0.29023170743568216</v>
      </c>
      <c r="M53" s="11070">
        <f t="shared" si="5"/>
        <v>5.5976465677242127E-2</v>
      </c>
      <c r="N53" s="11070">
        <f t="shared" si="0"/>
        <v>0.52448694919412242</v>
      </c>
      <c r="O53" s="11070"/>
      <c r="P53" s="11070">
        <f t="shared" si="6"/>
        <v>1.3367371840897524</v>
      </c>
      <c r="Q53" s="11070">
        <f t="shared" si="7"/>
        <v>1.0575727941842548</v>
      </c>
      <c r="R53" s="11070">
        <f t="shared" si="8"/>
        <v>1.6895917795488278</v>
      </c>
    </row>
    <row r="54" spans="1:18">
      <c r="A54" s="9130" t="s">
        <v>1438</v>
      </c>
      <c r="B54" s="9131">
        <v>-0.59191411880024059</v>
      </c>
      <c r="C54" s="9132">
        <v>5.3163817775774606E-2</v>
      </c>
      <c r="D54" s="9133">
        <v>-11.133777511929566</v>
      </c>
      <c r="E54" s="9134">
        <v>8.5915701576644826E-29</v>
      </c>
      <c r="F54" s="9135">
        <v>-0.69611328692140917</v>
      </c>
      <c r="G54" s="9136">
        <v>-0.48771495067907206</v>
      </c>
      <c r="J54" t="s">
        <v>51</v>
      </c>
      <c r="K54" s="11066">
        <v>64</v>
      </c>
      <c r="L54">
        <f t="shared" si="4"/>
        <v>-4.0812832849272507E-2</v>
      </c>
      <c r="M54" s="11070">
        <f t="shared" si="5"/>
        <v>-0.27181583914623775</v>
      </c>
      <c r="N54" s="11070">
        <f t="shared" si="0"/>
        <v>0.19019017344769296</v>
      </c>
      <c r="O54" s="11070"/>
      <c r="P54" s="11070">
        <f t="shared" si="6"/>
        <v>0.96000879524443283</v>
      </c>
      <c r="Q54" s="11070">
        <f t="shared" si="7"/>
        <v>0.76199457774102286</v>
      </c>
      <c r="R54" s="11070">
        <f t="shared" si="8"/>
        <v>1.2094795866905699</v>
      </c>
    </row>
    <row r="55" spans="1:18">
      <c r="A55" s="9137" t="s">
        <v>1439</v>
      </c>
      <c r="B55" s="9138">
        <v>-0.34035096950295324</v>
      </c>
      <c r="C55" s="9139">
        <v>6.7058197153048962E-2</v>
      </c>
      <c r="D55" s="9140">
        <v>-5.0754566026605197</v>
      </c>
      <c r="E55" s="9141">
        <v>3.8656658053974018E-7</v>
      </c>
      <c r="F55" s="9142">
        <v>-0.47178262079111555</v>
      </c>
      <c r="G55" s="9143">
        <v>-0.2089193182147909</v>
      </c>
      <c r="J55" t="s">
        <v>1757</v>
      </c>
      <c r="K55" s="11066">
        <v>86</v>
      </c>
      <c r="L55">
        <f t="shared" si="4"/>
        <v>5.2600471175907382E-2</v>
      </c>
      <c r="M55" s="11070">
        <f t="shared" si="5"/>
        <v>-0.21508887641106877</v>
      </c>
      <c r="N55" s="11070">
        <f t="shared" si="0"/>
        <v>0.32028981876288332</v>
      </c>
      <c r="O55" s="11070"/>
      <c r="P55" s="11070">
        <f t="shared" si="6"/>
        <v>1.0540084542277064</v>
      </c>
      <c r="Q55" s="11070">
        <f t="shared" si="7"/>
        <v>0.80646976085409339</v>
      </c>
      <c r="R55" s="11070">
        <f t="shared" si="8"/>
        <v>1.3775269396424019</v>
      </c>
    </row>
    <row r="56" spans="1:18">
      <c r="A56" s="9144" t="s">
        <v>1440</v>
      </c>
      <c r="B56" s="9145">
        <v>5.246655634755832E-2</v>
      </c>
      <c r="C56" s="9146">
        <v>5.545347904346852E-2</v>
      </c>
      <c r="D56" s="9147">
        <v>0.94613642376578699</v>
      </c>
      <c r="E56" s="9148">
        <v>0.34407900797265811</v>
      </c>
      <c r="F56" s="9149">
        <v>-5.6220265395086615E-2</v>
      </c>
      <c r="G56" s="9150">
        <v>0.16115337809020325</v>
      </c>
      <c r="J56" t="s">
        <v>53</v>
      </c>
      <c r="K56" s="11066">
        <v>75</v>
      </c>
      <c r="L56">
        <f t="shared" si="4"/>
        <v>0.52449291966247258</v>
      </c>
      <c r="M56" s="11070">
        <f t="shared" si="5"/>
        <v>0.28427533068252242</v>
      </c>
      <c r="N56" s="11070">
        <f t="shared" si="0"/>
        <v>0.76471050864242285</v>
      </c>
      <c r="O56" s="11070"/>
      <c r="P56" s="11070">
        <f t="shared" si="6"/>
        <v>1.6896018672331865</v>
      </c>
      <c r="Q56" s="11070">
        <f t="shared" si="7"/>
        <v>1.328798739455173</v>
      </c>
      <c r="R56" s="11070">
        <f t="shared" si="8"/>
        <v>2.1483723493960878</v>
      </c>
    </row>
    <row r="57" spans="1:18">
      <c r="A57" s="9151" t="s">
        <v>1441</v>
      </c>
      <c r="B57" s="9152">
        <v>-7.7057015944199739E-2</v>
      </c>
      <c r="C57" s="9153">
        <v>5.4222082914282418E-2</v>
      </c>
      <c r="D57" s="9154">
        <v>-1.4211371419651322</v>
      </c>
      <c r="E57" s="9155">
        <v>0.15527689410224221</v>
      </c>
      <c r="F57" s="9156">
        <v>-0.18333034562293787</v>
      </c>
      <c r="G57" s="9157">
        <v>2.921631373453841E-2</v>
      </c>
      <c r="J57" t="s">
        <v>54</v>
      </c>
      <c r="K57" s="11066">
        <v>71</v>
      </c>
      <c r="L57">
        <f t="shared" si="4"/>
        <v>0.42372386469291601</v>
      </c>
      <c r="M57" s="11070">
        <f t="shared" si="5"/>
        <v>0.18763865107196653</v>
      </c>
      <c r="N57" s="11070">
        <f t="shared" si="0"/>
        <v>0.65980907831386548</v>
      </c>
      <c r="O57" s="11070"/>
      <c r="P57" s="11070">
        <f t="shared" si="6"/>
        <v>1.5276397002791413</v>
      </c>
      <c r="Q57" s="11070">
        <f t="shared" si="7"/>
        <v>1.2063975061329946</v>
      </c>
      <c r="R57" s="11070">
        <f t="shared" si="8"/>
        <v>1.9344229758476283</v>
      </c>
    </row>
    <row r="58" spans="1:18">
      <c r="A58" s="9158" t="s">
        <v>1442</v>
      </c>
      <c r="B58" s="9159">
        <v>-3.477128919985939E-2</v>
      </c>
      <c r="C58" s="9160">
        <v>5.5405978236188147E-2</v>
      </c>
      <c r="D58" s="9161">
        <v>-0.62757287763486669</v>
      </c>
      <c r="E58" s="9162">
        <v>0.53028378090183814</v>
      </c>
      <c r="F58" s="9163">
        <v>-0.14336501107099819</v>
      </c>
      <c r="G58" s="9164">
        <v>7.3822432671279428E-2</v>
      </c>
      <c r="J58" t="s">
        <v>55</v>
      </c>
      <c r="K58" s="11066">
        <v>72</v>
      </c>
      <c r="L58">
        <f t="shared" si="4"/>
        <v>0.45882096210670598</v>
      </c>
      <c r="M58" s="11070">
        <f t="shared" si="5"/>
        <v>0.21998563546958239</v>
      </c>
      <c r="N58" s="11070">
        <f t="shared" si="0"/>
        <v>0.69765628874382957</v>
      </c>
      <c r="O58" s="11070"/>
      <c r="P58" s="11070">
        <f t="shared" si="6"/>
        <v>1.5822074023424637</v>
      </c>
      <c r="Q58" s="11070">
        <f t="shared" si="7"/>
        <v>1.2460588314088386</v>
      </c>
      <c r="R58" s="11070">
        <f t="shared" si="8"/>
        <v>2.0090385790186773</v>
      </c>
    </row>
    <row r="59" spans="1:18">
      <c r="A59" s="9165" t="s">
        <v>1443</v>
      </c>
      <c r="B59" s="9166">
        <v>-0.4860117733303328</v>
      </c>
      <c r="C59" s="9167">
        <v>5.8375758875098355E-2</v>
      </c>
      <c r="D59" s="9168">
        <v>-8.3255752506825793</v>
      </c>
      <c r="E59" s="9169">
        <v>8.3920204084775882E-17</v>
      </c>
      <c r="F59" s="9170">
        <v>-0.60042615829571999</v>
      </c>
      <c r="G59" s="9171">
        <v>-0.3715973883649456</v>
      </c>
      <c r="J59" t="s">
        <v>56</v>
      </c>
      <c r="K59" s="11066">
        <v>62</v>
      </c>
      <c r="L59">
        <f t="shared" si="4"/>
        <v>7.9466771281736071E-2</v>
      </c>
      <c r="M59" s="11070">
        <f t="shared" si="5"/>
        <v>-0.16089201021190092</v>
      </c>
      <c r="N59" s="11070">
        <f t="shared" si="0"/>
        <v>0.31982555277537306</v>
      </c>
      <c r="O59" s="11070"/>
      <c r="P59" s="11070">
        <f t="shared" si="6"/>
        <v>1.0827095818800387</v>
      </c>
      <c r="Q59" s="11070">
        <f t="shared" si="7"/>
        <v>0.85138400692149563</v>
      </c>
      <c r="R59" s="11070">
        <f t="shared" si="8"/>
        <v>1.3768875491725554</v>
      </c>
    </row>
    <row r="60" spans="1:18">
      <c r="A60" s="9172" t="s">
        <v>1444</v>
      </c>
      <c r="B60" s="9173">
        <v>8.2635030463922593E-2</v>
      </c>
      <c r="C60" s="9174">
        <v>6.0528956471615408E-2</v>
      </c>
      <c r="D60" s="9175">
        <v>1.3652148538637645</v>
      </c>
      <c r="E60" s="9176">
        <v>0.17218553111659871</v>
      </c>
      <c r="F60" s="9177">
        <v>-3.5999544242236226E-2</v>
      </c>
      <c r="G60" s="9178">
        <v>0.20126960517008141</v>
      </c>
      <c r="J60" t="s">
        <v>57</v>
      </c>
      <c r="K60" s="11066">
        <v>58</v>
      </c>
      <c r="L60">
        <f t="shared" si="4"/>
        <v>0.6768680923981929</v>
      </c>
      <c r="M60" s="11070">
        <f t="shared" si="5"/>
        <v>0.43400800445887822</v>
      </c>
      <c r="N60" s="11070">
        <f t="shared" si="0"/>
        <v>0.91972818033750747</v>
      </c>
      <c r="O60" s="11070"/>
      <c r="P60" s="11070">
        <f t="shared" si="6"/>
        <v>1.9677054001879464</v>
      </c>
      <c r="Q60" s="11070">
        <f t="shared" si="7"/>
        <v>1.5434312223987934</v>
      </c>
      <c r="R60" s="11070">
        <f t="shared" si="8"/>
        <v>2.5086084081616362</v>
      </c>
    </row>
    <row r="61" spans="1:18">
      <c r="A61" s="9179" t="s">
        <v>1445</v>
      </c>
      <c r="B61" s="9180">
        <v>2.6768401737604273E-2</v>
      </c>
      <c r="C61" s="9181">
        <v>5.2202054156200821E-2</v>
      </c>
      <c r="D61" s="9182">
        <v>0.51278445207360845</v>
      </c>
      <c r="E61" s="9183">
        <v>0.60810210685783173</v>
      </c>
      <c r="F61" s="9184">
        <v>-7.5545744327558756E-2</v>
      </c>
      <c r="G61" s="9185">
        <v>0.12908254780276732</v>
      </c>
      <c r="J61" t="s">
        <v>1758</v>
      </c>
      <c r="K61" s="11066">
        <v>59</v>
      </c>
      <c r="L61">
        <f t="shared" si="4"/>
        <v>0.61381283434132416</v>
      </c>
      <c r="M61" s="11070">
        <f t="shared" si="5"/>
        <v>0.38684345421923183</v>
      </c>
      <c r="N61" s="11070">
        <f t="shared" si="0"/>
        <v>0.84078221446341661</v>
      </c>
      <c r="O61" s="11070"/>
      <c r="P61" s="11070">
        <f t="shared" si="6"/>
        <v>1.8474620536654911</v>
      </c>
      <c r="Q61" s="11070">
        <f t="shared" si="7"/>
        <v>1.472325986810205</v>
      </c>
      <c r="R61" s="11070">
        <f t="shared" si="8"/>
        <v>2.3181795813632493</v>
      </c>
    </row>
    <row r="62" spans="1:18">
      <c r="A62" s="9186" t="s">
        <v>1446</v>
      </c>
      <c r="B62" s="9187">
        <v>0.20284708904768706</v>
      </c>
      <c r="C62" s="9188">
        <v>5.0904033389043805E-2</v>
      </c>
      <c r="D62" s="9189">
        <v>3.9848922677185401</v>
      </c>
      <c r="E62" s="9190">
        <v>6.7510747562078967E-5</v>
      </c>
      <c r="F62" s="9191">
        <v>0.10307701693733683</v>
      </c>
      <c r="G62" s="9192">
        <v>0.30261716115803727</v>
      </c>
      <c r="J62" t="s">
        <v>1759</v>
      </c>
      <c r="K62" s="11066">
        <v>72</v>
      </c>
      <c r="L62">
        <f t="shared" si="4"/>
        <v>0.69643934035425237</v>
      </c>
      <c r="M62" s="11070">
        <f t="shared" si="5"/>
        <v>0.46642766347791742</v>
      </c>
      <c r="N62" s="11070">
        <f t="shared" si="0"/>
        <v>0.92645101723058754</v>
      </c>
      <c r="O62" s="11070"/>
      <c r="P62" s="11070">
        <f t="shared" si="6"/>
        <v>2.0065951698083437</v>
      </c>
      <c r="Q62" s="11070">
        <f t="shared" si="7"/>
        <v>1.5942886726132497</v>
      </c>
      <c r="R62" s="11070">
        <f t="shared" si="8"/>
        <v>2.5255301907767658</v>
      </c>
    </row>
    <row r="63" spans="1:18">
      <c r="A63" s="9193" t="s">
        <v>1447</v>
      </c>
      <c r="B63" s="9194">
        <v>0.1864637369354091</v>
      </c>
      <c r="C63" s="9195">
        <v>5.3340094229059748E-2</v>
      </c>
      <c r="D63" s="9196">
        <v>3.4957519222720728</v>
      </c>
      <c r="E63" s="9197">
        <v>4.7272797757333352E-4</v>
      </c>
      <c r="F63" s="9198">
        <v>8.1919073314479229E-2</v>
      </c>
      <c r="G63" s="9199">
        <v>0.29100840055633898</v>
      </c>
      <c r="J63" t="s">
        <v>1760</v>
      </c>
      <c r="K63" s="11066">
        <v>74</v>
      </c>
      <c r="L63">
        <f t="shared" si="4"/>
        <v>0.66567872958087382</v>
      </c>
      <c r="M63" s="11070">
        <f t="shared" si="5"/>
        <v>0.43003301954641215</v>
      </c>
      <c r="N63" s="11070">
        <f t="shared" si="0"/>
        <v>0.90132443961533548</v>
      </c>
      <c r="O63" s="11070"/>
      <c r="P63" s="11070">
        <f t="shared" si="6"/>
        <v>1.9458107525627013</v>
      </c>
      <c r="Q63" s="11070">
        <f t="shared" si="7"/>
        <v>1.5373082839324654</v>
      </c>
      <c r="R63" s="11070">
        <f t="shared" si="8"/>
        <v>2.4628628651525268</v>
      </c>
    </row>
    <row r="64" spans="1:18">
      <c r="A64" s="9200" t="s">
        <v>1448</v>
      </c>
      <c r="B64" s="9201">
        <v>-0.52153205948690939</v>
      </c>
      <c r="C64" s="9202">
        <v>5.1687502416416148E-2</v>
      </c>
      <c r="D64" s="9203">
        <v>-10.090099832745427</v>
      </c>
      <c r="E64" s="9204">
        <v>6.1107339139979181E-24</v>
      </c>
      <c r="F64" s="9205">
        <v>-0.62283770267391203</v>
      </c>
      <c r="G64" s="9206">
        <v>-0.42022641629990676</v>
      </c>
      <c r="J64" t="s">
        <v>61</v>
      </c>
      <c r="K64" s="11066">
        <v>57</v>
      </c>
      <c r="L64">
        <f t="shared" si="4"/>
        <v>7.9889631777911196E-2</v>
      </c>
      <c r="M64" s="11070">
        <f t="shared" si="5"/>
        <v>-0.14521180381847376</v>
      </c>
      <c r="N64" s="11070">
        <f t="shared" si="0"/>
        <v>0.30499106737429615</v>
      </c>
      <c r="O64" s="11070"/>
      <c r="P64" s="11070">
        <f t="shared" si="6"/>
        <v>1.0831675138048829</v>
      </c>
      <c r="Q64" s="11070">
        <f t="shared" si="7"/>
        <v>0.86483909748744658</v>
      </c>
      <c r="R64" s="11070">
        <f t="shared" si="8"/>
        <v>1.3566128848369754</v>
      </c>
    </row>
    <row r="65" spans="1:18">
      <c r="A65" s="9207" t="s">
        <v>1449</v>
      </c>
      <c r="B65" s="9208">
        <v>0</v>
      </c>
      <c r="C65" s="9209"/>
      <c r="D65" s="9210"/>
      <c r="E65" s="9211"/>
      <c r="F65" s="9212"/>
      <c r="G65" s="9213"/>
      <c r="J65" t="s">
        <v>1761</v>
      </c>
      <c r="K65" s="11066">
        <v>51</v>
      </c>
      <c r="L65">
        <f t="shared" si="4"/>
        <v>0.64455346724812279</v>
      </c>
      <c r="M65" s="11070">
        <f t="shared" si="5"/>
        <v>0.52333599978138134</v>
      </c>
      <c r="N65" s="11070">
        <f t="shared" si="0"/>
        <v>0.76577093471486402</v>
      </c>
      <c r="O65" s="11070"/>
      <c r="P65" s="11070">
        <f t="shared" si="6"/>
        <v>1.9051361336292245</v>
      </c>
      <c r="Q65" s="11070">
        <f t="shared" si="7"/>
        <v>1.6876482635412333</v>
      </c>
      <c r="R65" s="11070">
        <f t="shared" si="8"/>
        <v>2.1506517478018496</v>
      </c>
    </row>
    <row r="66" spans="1:18">
      <c r="A66" s="9214" t="s">
        <v>1450</v>
      </c>
      <c r="B66" s="9215">
        <v>1.0111735631061904</v>
      </c>
      <c r="C66" s="9216">
        <v>5.0665066418348642E-2</v>
      </c>
      <c r="D66" s="9217">
        <v>19.958003306593678</v>
      </c>
      <c r="E66" s="9218">
        <v>1.2771405575563233E-88</v>
      </c>
      <c r="F66" s="9219">
        <v>0.91187185765189738</v>
      </c>
      <c r="G66" s="9220">
        <v>1.1104752685604835</v>
      </c>
    </row>
    <row r="68" spans="1:18">
      <c r="A68" t="s">
        <v>1457</v>
      </c>
      <c r="B68">
        <v>4021</v>
      </c>
    </row>
    <row r="69" spans="1:18">
      <c r="A69" t="s">
        <v>1458</v>
      </c>
      <c r="B69">
        <v>0.68696269048556513</v>
      </c>
    </row>
    <row r="70" spans="1:18">
      <c r="A70" t="s">
        <v>1459</v>
      </c>
      <c r="B70">
        <v>0.19598786775739638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70"/>
  <sheetViews>
    <sheetView workbookViewId="0">
      <selection activeCell="P1" sqref="P1"/>
    </sheetView>
  </sheetViews>
  <sheetFormatPr defaultRowHeight="15"/>
  <sheetData>
    <row r="1" spans="1:18">
      <c r="A1" s="9221"/>
      <c r="B1" s="9222" t="s">
        <v>1524</v>
      </c>
      <c r="C1" s="9223" t="s">
        <v>1525</v>
      </c>
      <c r="D1" s="9224" t="s">
        <v>1526</v>
      </c>
      <c r="E1" s="9225" t="s">
        <v>1527</v>
      </c>
      <c r="F1" s="9226" t="s">
        <v>1528</v>
      </c>
      <c r="G1" s="9227" t="s">
        <v>1529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6" t="s">
        <v>1771</v>
      </c>
      <c r="B2" s="9228">
        <v>-8.2630112601245805E-3</v>
      </c>
      <c r="C2" s="9229">
        <v>7.7269726545284973E-4</v>
      </c>
      <c r="D2" s="9230">
        <v>-10.693723958349885</v>
      </c>
      <c r="E2" s="9231">
        <v>1.0890837574549475E-26</v>
      </c>
      <c r="F2" s="9232">
        <v>-9.7774700713647508E-3</v>
      </c>
      <c r="G2" s="9233">
        <v>-6.7485524488844094E-3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9234" t="s">
        <v>1460</v>
      </c>
      <c r="B3" s="9235">
        <v>-1.3730055599358934E-2</v>
      </c>
      <c r="C3" s="9236">
        <v>3.2663059011533616E-4</v>
      </c>
      <c r="D3" s="9237">
        <v>-42.035424773015684</v>
      </c>
      <c r="E3" s="9238">
        <v>0</v>
      </c>
      <c r="F3" s="9239">
        <v>-1.4370239792234058E-2</v>
      </c>
      <c r="G3" s="9240">
        <v>-1.308987140648381E-2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9241" t="s">
        <v>1461</v>
      </c>
      <c r="B4" s="9242">
        <v>0.35750792378451968</v>
      </c>
      <c r="C4" s="9243">
        <v>8.3512305497917633E-2</v>
      </c>
      <c r="D4" s="9244">
        <v>4.2809011396941266</v>
      </c>
      <c r="E4" s="9245">
        <v>1.8613803883242341E-5</v>
      </c>
      <c r="F4" s="9246">
        <v>0.19382681274269478</v>
      </c>
      <c r="G4" s="9247">
        <v>0.5211890348263446</v>
      </c>
      <c r="J4" t="s">
        <v>1</v>
      </c>
      <c r="K4" s="11066">
        <v>57</v>
      </c>
      <c r="L4">
        <f>+$L$2*$B$2+K4*$B$3+B4+$B$66</f>
        <v>0.14138588184641077</v>
      </c>
      <c r="M4" s="11070">
        <f>+$L$2*$F$2+K4*$F$3+F4+$F$66</f>
        <v>-0.21982215624199486</v>
      </c>
      <c r="N4" s="11070">
        <f t="shared" ref="N4:N65" si="0">+$L$2*$G$2+K4*$G$3+G4+$G$66</f>
        <v>0.5025939199348165</v>
      </c>
      <c r="O4" s="11070"/>
      <c r="P4" s="11070">
        <f t="shared" ref="P4:P35" si="1">EXP(L4)</f>
        <v>1.1518690475912674</v>
      </c>
      <c r="Q4" s="11070">
        <f t="shared" ref="Q4:Q35" si="2">EXP(M4)</f>
        <v>0.80266153361332393</v>
      </c>
      <c r="R4" s="11070">
        <f t="shared" ref="R4:R35" si="3">EXP(N4)</f>
        <v>1.6530034731152199</v>
      </c>
    </row>
    <row r="5" spans="1:18">
      <c r="A5" s="9248" t="s">
        <v>1462</v>
      </c>
      <c r="B5" s="9249">
        <v>-0.12931933423621045</v>
      </c>
      <c r="C5" s="9250">
        <v>0.10533840556550127</v>
      </c>
      <c r="D5" s="9251">
        <v>-1.2276560817677975</v>
      </c>
      <c r="E5" s="9252">
        <v>0.2195760995383769</v>
      </c>
      <c r="F5" s="9253">
        <v>-0.33577881533346648</v>
      </c>
      <c r="G5" s="9254">
        <v>7.7140146861045589E-2</v>
      </c>
      <c r="J5" t="s">
        <v>2</v>
      </c>
      <c r="K5" s="11066">
        <v>67</v>
      </c>
      <c r="L5">
        <f t="shared" ref="L5:L65" si="4">+$L$2*$B$2+K5*$B$3+B5+$B$66</f>
        <v>-0.48274193216790873</v>
      </c>
      <c r="M5" s="11070">
        <f t="shared" ref="M5:M65" si="5">+$L$2*$F$2+K5*$F$3+F5+$F$66</f>
        <v>-0.89313018224049678</v>
      </c>
      <c r="N5" s="11070">
        <f t="shared" si="0"/>
        <v>-7.2353682095320671E-2</v>
      </c>
      <c r="O5" s="11070"/>
      <c r="P5" s="11070">
        <f t="shared" si="1"/>
        <v>0.61708905366084166</v>
      </c>
      <c r="Q5" s="11070">
        <f t="shared" si="2"/>
        <v>0.40937233512157445</v>
      </c>
      <c r="R5" s="11070">
        <f t="shared" si="3"/>
        <v>0.93020184188788524</v>
      </c>
    </row>
    <row r="6" spans="1:18">
      <c r="A6" s="9255" t="s">
        <v>1463</v>
      </c>
      <c r="B6" s="9256">
        <v>1.2397255868292075E-2</v>
      </c>
      <c r="C6" s="9257">
        <v>9.6233738326324064E-2</v>
      </c>
      <c r="D6" s="9258">
        <v>0.12882442357433488</v>
      </c>
      <c r="E6" s="9259">
        <v>0.89749657934023996</v>
      </c>
      <c r="F6" s="9260">
        <v>-0.17621740534895494</v>
      </c>
      <c r="G6" s="9261">
        <v>0.20101191708553909</v>
      </c>
      <c r="J6" t="s">
        <v>3</v>
      </c>
      <c r="K6" s="11066">
        <v>69</v>
      </c>
      <c r="L6">
        <f t="shared" si="4"/>
        <v>-0.36848545326212401</v>
      </c>
      <c r="M6" s="11070">
        <f t="shared" si="5"/>
        <v>-0.76230925184045339</v>
      </c>
      <c r="N6" s="11070">
        <f t="shared" si="0"/>
        <v>2.5338345316205269E-2</v>
      </c>
      <c r="O6" s="11070"/>
      <c r="P6" s="11070">
        <f t="shared" si="1"/>
        <v>0.69178127268576506</v>
      </c>
      <c r="Q6" s="11070">
        <f t="shared" si="2"/>
        <v>0.46658771344262989</v>
      </c>
      <c r="R6" s="11070">
        <f t="shared" si="3"/>
        <v>1.0256620897874953</v>
      </c>
    </row>
    <row r="7" spans="1:18">
      <c r="A7" s="9262" t="s">
        <v>1464</v>
      </c>
      <c r="B7" s="9263">
        <v>0.32715995076001125</v>
      </c>
      <c r="C7" s="9264">
        <v>9.5979744990326854E-2</v>
      </c>
      <c r="D7" s="9265">
        <v>3.4086353406438357</v>
      </c>
      <c r="E7" s="9266">
        <v>6.5288690102902763E-4</v>
      </c>
      <c r="F7" s="9267">
        <v>0.13904310733363195</v>
      </c>
      <c r="G7" s="9268">
        <v>0.5152767941863905</v>
      </c>
      <c r="J7" t="s">
        <v>4</v>
      </c>
      <c r="K7" s="11066">
        <v>67</v>
      </c>
      <c r="L7">
        <f t="shared" si="4"/>
        <v>-2.6262647171687026E-2</v>
      </c>
      <c r="M7" s="11070">
        <f t="shared" si="5"/>
        <v>-0.41830825957339834</v>
      </c>
      <c r="N7" s="11070">
        <f t="shared" si="0"/>
        <v>0.36578296523002429</v>
      </c>
      <c r="O7" s="11070"/>
      <c r="P7" s="11070">
        <f t="shared" si="1"/>
        <v>0.97407921685678645</v>
      </c>
      <c r="Q7" s="11070">
        <f t="shared" si="2"/>
        <v>0.65815931324203203</v>
      </c>
      <c r="R7" s="11070">
        <f t="shared" si="3"/>
        <v>1.4416423221886503</v>
      </c>
    </row>
    <row r="8" spans="1:18">
      <c r="A8" s="9269" t="s">
        <v>1465</v>
      </c>
      <c r="B8" s="9270">
        <v>0.29990146731030559</v>
      </c>
      <c r="C8" s="9271">
        <v>8.0986405024324581E-2</v>
      </c>
      <c r="D8" s="9272">
        <v>3.7031087775809906</v>
      </c>
      <c r="E8" s="9273">
        <v>2.1297350790234267E-4</v>
      </c>
      <c r="F8" s="9274">
        <v>0.14117103022525576</v>
      </c>
      <c r="G8" s="9275">
        <v>0.45863190439535539</v>
      </c>
      <c r="J8" t="s">
        <v>5</v>
      </c>
      <c r="K8" s="11066">
        <v>47</v>
      </c>
      <c r="L8">
        <f t="shared" si="4"/>
        <v>0.22107998136578605</v>
      </c>
      <c r="M8" s="11070">
        <f t="shared" si="5"/>
        <v>-0.12877554083709331</v>
      </c>
      <c r="N8" s="11070">
        <f t="shared" si="0"/>
        <v>0.5709355035686654</v>
      </c>
      <c r="O8" s="11070"/>
      <c r="P8" s="11070">
        <f t="shared" si="1"/>
        <v>1.2474231971853005</v>
      </c>
      <c r="Q8" s="11070">
        <f t="shared" si="2"/>
        <v>0.87917128144995926</v>
      </c>
      <c r="R8" s="11070">
        <f t="shared" si="3"/>
        <v>1.7699220455764686</v>
      </c>
    </row>
    <row r="9" spans="1:18">
      <c r="A9" s="9276" t="s">
        <v>1466</v>
      </c>
      <c r="B9" s="9277">
        <v>0.31701767435901951</v>
      </c>
      <c r="C9" s="9278">
        <v>8.3631560861021054E-2</v>
      </c>
      <c r="D9" s="9279">
        <v>3.7906463910895978</v>
      </c>
      <c r="E9" s="9280">
        <v>1.5025574231540128E-4</v>
      </c>
      <c r="F9" s="9281">
        <v>0.15310282710054868</v>
      </c>
      <c r="G9" s="9282">
        <v>0.48093252161749034</v>
      </c>
      <c r="J9" t="s">
        <v>6</v>
      </c>
      <c r="K9" s="11066">
        <v>71</v>
      </c>
      <c r="L9">
        <f t="shared" si="4"/>
        <v>-9.132514597011443E-2</v>
      </c>
      <c r="M9" s="11070">
        <f t="shared" si="5"/>
        <v>-0.46172949897541771</v>
      </c>
      <c r="N9" s="11070">
        <f t="shared" si="0"/>
        <v>0.27907920703518885</v>
      </c>
      <c r="O9" s="11070"/>
      <c r="P9" s="11070">
        <f t="shared" si="1"/>
        <v>0.91272089512676491</v>
      </c>
      <c r="Q9" s="11070">
        <f t="shared" si="2"/>
        <v>0.6301927846820754</v>
      </c>
      <c r="R9" s="11070">
        <f t="shared" si="3"/>
        <v>1.3219120444567947</v>
      </c>
    </row>
    <row r="10" spans="1:18">
      <c r="A10" s="9283" t="s">
        <v>1467</v>
      </c>
      <c r="B10" s="9284">
        <v>0.43436109029712761</v>
      </c>
      <c r="C10" s="9285">
        <v>8.7375343064602026E-2</v>
      </c>
      <c r="D10" s="9286">
        <v>4.9712089825613326</v>
      </c>
      <c r="E10" s="9287">
        <v>6.6536681025570019E-7</v>
      </c>
      <c r="F10" s="9288">
        <v>0.26310856475367606</v>
      </c>
      <c r="G10" s="9289">
        <v>0.60561361584057916</v>
      </c>
      <c r="J10" t="s">
        <v>7</v>
      </c>
      <c r="K10" s="11066">
        <v>46</v>
      </c>
      <c r="L10">
        <f t="shared" si="4"/>
        <v>0.36926965995196698</v>
      </c>
      <c r="M10" s="11070">
        <f t="shared" si="5"/>
        <v>7.5322334835610238E-3</v>
      </c>
      <c r="N10" s="11070">
        <f t="shared" si="0"/>
        <v>0.73100708642037293</v>
      </c>
      <c r="O10" s="11070"/>
      <c r="P10" s="11070">
        <f t="shared" si="1"/>
        <v>1.4466776621096828</v>
      </c>
      <c r="Q10" s="11070">
        <f t="shared" si="2"/>
        <v>1.0075606721114743</v>
      </c>
      <c r="R10" s="11070">
        <f t="shared" si="3"/>
        <v>2.0771714458259307</v>
      </c>
    </row>
    <row r="11" spans="1:18">
      <c r="A11" s="9290" t="s">
        <v>1468</v>
      </c>
      <c r="B11" s="9291">
        <v>8.1807678541536699E-3</v>
      </c>
      <c r="C11" s="9292">
        <v>8.3717414444697671E-2</v>
      </c>
      <c r="D11" s="9293">
        <v>9.7718830764389517E-2</v>
      </c>
      <c r="E11" s="9294">
        <v>0.92215556233280838</v>
      </c>
      <c r="F11" s="9295">
        <v>-0.15590234933626704</v>
      </c>
      <c r="G11" s="9296">
        <v>0.17226388504457438</v>
      </c>
      <c r="J11" t="s">
        <v>1753</v>
      </c>
      <c r="K11" s="11066">
        <v>55</v>
      </c>
      <c r="L11">
        <f t="shared" si="4"/>
        <v>-0.1804811628852373</v>
      </c>
      <c r="M11" s="11070">
        <f t="shared" si="5"/>
        <v>-0.5408108387364885</v>
      </c>
      <c r="N11" s="11070">
        <f t="shared" si="0"/>
        <v>0.1798485129660139</v>
      </c>
      <c r="O11" s="11070"/>
      <c r="P11" s="11070">
        <f t="shared" si="1"/>
        <v>0.834868407060819</v>
      </c>
      <c r="Q11" s="11070">
        <f t="shared" si="2"/>
        <v>0.58227592903225245</v>
      </c>
      <c r="R11" s="11070">
        <f t="shared" si="3"/>
        <v>1.1970360139508049</v>
      </c>
    </row>
    <row r="12" spans="1:18">
      <c r="A12" s="9297" t="s">
        <v>1469</v>
      </c>
      <c r="B12" s="9298">
        <v>0.54916093449674874</v>
      </c>
      <c r="C12" s="9299">
        <v>8.3422733276472358E-2</v>
      </c>
      <c r="D12" s="9300">
        <v>6.5828691164645416</v>
      </c>
      <c r="E12" s="9301">
        <v>4.6145534709883976E-11</v>
      </c>
      <c r="F12" s="9302">
        <v>0.38565538178297187</v>
      </c>
      <c r="G12" s="9303">
        <v>0.71266648721052561</v>
      </c>
      <c r="J12" t="s">
        <v>9</v>
      </c>
      <c r="K12" s="11066">
        <v>64</v>
      </c>
      <c r="L12">
        <f t="shared" si="4"/>
        <v>0.23692850336312732</v>
      </c>
      <c r="M12" s="11070">
        <f t="shared" si="5"/>
        <v>-0.12858526574735618</v>
      </c>
      <c r="N12" s="11070">
        <f t="shared" si="0"/>
        <v>0.60244227247361082</v>
      </c>
      <c r="O12" s="11070"/>
      <c r="P12" s="11070">
        <f t="shared" si="1"/>
        <v>1.2673505032372845</v>
      </c>
      <c r="Q12" s="11070">
        <f t="shared" si="2"/>
        <v>0.87933858176046753</v>
      </c>
      <c r="R12" s="11070">
        <f t="shared" si="3"/>
        <v>1.8265743495982782</v>
      </c>
    </row>
    <row r="13" spans="1:18">
      <c r="A13" s="9304" t="s">
        <v>1470</v>
      </c>
      <c r="B13" s="9305">
        <v>6.411245177315289E-2</v>
      </c>
      <c r="C13" s="9306">
        <v>8.6127242428357467E-2</v>
      </c>
      <c r="D13" s="9307">
        <v>0.74439224994905695</v>
      </c>
      <c r="E13" s="9308">
        <v>0.4566392062351321</v>
      </c>
      <c r="F13" s="9309">
        <v>-0.10469384147417779</v>
      </c>
      <c r="G13" s="9310">
        <v>0.23291874502048357</v>
      </c>
      <c r="J13" t="s">
        <v>10</v>
      </c>
      <c r="K13" s="11066">
        <v>57</v>
      </c>
      <c r="L13">
        <f t="shared" si="4"/>
        <v>-0.15200959016495608</v>
      </c>
      <c r="M13" s="11070">
        <f t="shared" si="5"/>
        <v>-0.51834281045886743</v>
      </c>
      <c r="N13" s="11070">
        <f t="shared" si="0"/>
        <v>0.2143236301289555</v>
      </c>
      <c r="O13" s="11070"/>
      <c r="P13" s="11070">
        <f t="shared" si="1"/>
        <v>0.8589800429413168</v>
      </c>
      <c r="Q13" s="11070">
        <f t="shared" si="2"/>
        <v>0.59550659801452532</v>
      </c>
      <c r="R13" s="11070">
        <f t="shared" si="3"/>
        <v>1.2390235752744245</v>
      </c>
    </row>
    <row r="14" spans="1:18">
      <c r="A14" s="9311" t="s">
        <v>1471</v>
      </c>
      <c r="B14" s="9312">
        <v>0.39973516015513749</v>
      </c>
      <c r="C14" s="9313">
        <v>7.9984111823533169E-2</v>
      </c>
      <c r="D14" s="9314">
        <v>4.9976820526189325</v>
      </c>
      <c r="E14" s="9315">
        <v>5.8023550731738083E-7</v>
      </c>
      <c r="F14" s="9316">
        <v>0.2429691816455882</v>
      </c>
      <c r="G14" s="9317">
        <v>0.55650113866468676</v>
      </c>
      <c r="J14" t="s">
        <v>11</v>
      </c>
      <c r="K14" s="11066">
        <v>66</v>
      </c>
      <c r="L14">
        <f t="shared" si="4"/>
        <v>6.0042617822798183E-2</v>
      </c>
      <c r="M14" s="11070">
        <f t="shared" si="5"/>
        <v>-0.30001194546920795</v>
      </c>
      <c r="N14" s="11070">
        <f t="shared" si="0"/>
        <v>0.42009718111480432</v>
      </c>
      <c r="O14" s="11070"/>
      <c r="P14" s="11070">
        <f t="shared" si="1"/>
        <v>1.0618818006714503</v>
      </c>
      <c r="Q14" s="11070">
        <f t="shared" si="2"/>
        <v>0.74080937131332902</v>
      </c>
      <c r="R14" s="11070">
        <f t="shared" si="3"/>
        <v>1.5221094687263621</v>
      </c>
    </row>
    <row r="15" spans="1:18">
      <c r="A15" s="9318" t="s">
        <v>1472</v>
      </c>
      <c r="B15" s="9319">
        <v>0.47278581352816684</v>
      </c>
      <c r="C15" s="9320">
        <v>8.4864899170848246E-2</v>
      </c>
      <c r="D15" s="9321">
        <v>5.571040773599039</v>
      </c>
      <c r="E15" s="9322">
        <v>2.5322205241032495E-8</v>
      </c>
      <c r="F15" s="9323">
        <v>0.30645366760168125</v>
      </c>
      <c r="G15" s="9324">
        <v>0.63911795945465244</v>
      </c>
      <c r="J15" t="s">
        <v>12</v>
      </c>
      <c r="K15" s="11066">
        <v>61</v>
      </c>
      <c r="L15">
        <f t="shared" si="4"/>
        <v>0.20174354919262227</v>
      </c>
      <c r="M15" s="11070">
        <f t="shared" si="5"/>
        <v>-0.16467626055194462</v>
      </c>
      <c r="N15" s="11070">
        <f t="shared" si="0"/>
        <v>0.56816335893718906</v>
      </c>
      <c r="O15" s="11070"/>
      <c r="P15" s="11070">
        <f t="shared" si="1"/>
        <v>1.2235341915425464</v>
      </c>
      <c r="Q15" s="11070">
        <f t="shared" si="2"/>
        <v>0.84816824516517741</v>
      </c>
      <c r="R15" s="11070">
        <f t="shared" si="3"/>
        <v>1.7650223601357895</v>
      </c>
    </row>
    <row r="16" spans="1:18">
      <c r="A16" s="9325" t="s">
        <v>1473</v>
      </c>
      <c r="B16" s="9326">
        <v>0.46179506381103486</v>
      </c>
      <c r="C16" s="9327">
        <v>8.654594884865692E-2</v>
      </c>
      <c r="D16" s="9328">
        <v>5.3358368583904126</v>
      </c>
      <c r="E16" s="9329">
        <v>9.510488493954932E-8</v>
      </c>
      <c r="F16" s="9330">
        <v>0.29216812105982159</v>
      </c>
      <c r="G16" s="9331">
        <v>0.63142200656224812</v>
      </c>
      <c r="J16" t="s">
        <v>13</v>
      </c>
      <c r="K16" s="11066">
        <v>58</v>
      </c>
      <c r="L16">
        <f t="shared" si="4"/>
        <v>0.23194296627356703</v>
      </c>
      <c r="M16" s="11070">
        <f t="shared" si="5"/>
        <v>-0.13585108771710208</v>
      </c>
      <c r="N16" s="11070">
        <f t="shared" si="0"/>
        <v>0.59973702026423614</v>
      </c>
      <c r="O16" s="11070"/>
      <c r="P16" s="11070">
        <f t="shared" si="1"/>
        <v>1.2610478045217912</v>
      </c>
      <c r="Q16" s="11070">
        <f t="shared" si="2"/>
        <v>0.87297261915579927</v>
      </c>
      <c r="R16" s="11070">
        <f t="shared" si="3"/>
        <v>1.8216396830716861</v>
      </c>
    </row>
    <row r="17" spans="1:18">
      <c r="A17" s="9332" t="s">
        <v>1474</v>
      </c>
      <c r="B17" s="9333">
        <v>-0.18607496808269397</v>
      </c>
      <c r="C17" s="9334">
        <v>9.0990579207677016E-2</v>
      </c>
      <c r="D17" s="9335">
        <v>-2.0449915771829104</v>
      </c>
      <c r="E17" s="9336">
        <v>4.0855688502491341E-2</v>
      </c>
      <c r="F17" s="9337">
        <v>-0.36441322626217998</v>
      </c>
      <c r="G17" s="9338">
        <v>-7.7367099032079611E-3</v>
      </c>
      <c r="J17" t="s">
        <v>14</v>
      </c>
      <c r="K17" s="11066">
        <v>58</v>
      </c>
      <c r="L17">
        <f t="shared" si="4"/>
        <v>-0.4159270656201618</v>
      </c>
      <c r="M17" s="11070">
        <f t="shared" si="5"/>
        <v>-0.79243243503910354</v>
      </c>
      <c r="N17" s="11070">
        <f t="shared" si="0"/>
        <v>-3.9421696201219936E-2</v>
      </c>
      <c r="O17" s="11070"/>
      <c r="P17" s="11070">
        <f t="shared" si="1"/>
        <v>0.65972838561041047</v>
      </c>
      <c r="Q17" s="11070">
        <f t="shared" si="2"/>
        <v>0.45274218885290585</v>
      </c>
      <c r="R17" s="11070">
        <f t="shared" si="3"/>
        <v>0.96134522802673184</v>
      </c>
    </row>
    <row r="18" spans="1:18">
      <c r="A18" s="9339" t="s">
        <v>1475</v>
      </c>
      <c r="B18" s="9340">
        <v>4.4142007453229902E-2</v>
      </c>
      <c r="C18" s="9341">
        <v>8.4299081121798666E-2</v>
      </c>
      <c r="D18" s="9342">
        <v>0.52363568933155713</v>
      </c>
      <c r="E18" s="9343">
        <v>0.60053195349565192</v>
      </c>
      <c r="F18" s="9344">
        <v>-0.12108115547531584</v>
      </c>
      <c r="G18" s="9345">
        <v>0.20936517038177566</v>
      </c>
      <c r="J18" t="s">
        <v>15</v>
      </c>
      <c r="K18" s="11066">
        <v>64</v>
      </c>
      <c r="L18">
        <f t="shared" si="4"/>
        <v>-0.26809042368039149</v>
      </c>
      <c r="M18" s="11070">
        <f t="shared" si="5"/>
        <v>-0.63532180300564389</v>
      </c>
      <c r="N18" s="11070">
        <f t="shared" si="0"/>
        <v>9.9140955644860917E-2</v>
      </c>
      <c r="O18" s="11070"/>
      <c r="P18" s="11070">
        <f t="shared" si="1"/>
        <v>0.76483861845315437</v>
      </c>
      <c r="Q18" s="11070">
        <f t="shared" si="2"/>
        <v>0.52976498092099833</v>
      </c>
      <c r="R18" s="11070">
        <f t="shared" si="3"/>
        <v>1.104221934904688</v>
      </c>
    </row>
    <row r="19" spans="1:18">
      <c r="A19" s="9346" t="s">
        <v>1476</v>
      </c>
      <c r="B19" s="9347">
        <v>1.9881230446310256E-2</v>
      </c>
      <c r="C19" s="9348">
        <v>9.304178754026074E-2</v>
      </c>
      <c r="D19" s="9349">
        <v>0.21368065867938441</v>
      </c>
      <c r="E19" s="9350">
        <v>0.8307960951318264</v>
      </c>
      <c r="F19" s="9351">
        <v>-0.1624773221898283</v>
      </c>
      <c r="G19" s="9352">
        <v>0.20223978308244883</v>
      </c>
      <c r="J19" t="s">
        <v>16</v>
      </c>
      <c r="K19" s="11066">
        <v>67</v>
      </c>
      <c r="L19">
        <f t="shared" si="4"/>
        <v>-0.33354136748538799</v>
      </c>
      <c r="M19" s="11070">
        <f t="shared" si="5"/>
        <v>-0.71982868909685849</v>
      </c>
      <c r="N19" s="11070">
        <f t="shared" si="0"/>
        <v>5.2745954126082628E-2</v>
      </c>
      <c r="O19" s="11070"/>
      <c r="P19" s="11070">
        <f t="shared" si="1"/>
        <v>0.71638226309419395</v>
      </c>
      <c r="Q19" s="11070">
        <f t="shared" si="2"/>
        <v>0.48683564907141696</v>
      </c>
      <c r="R19" s="11070">
        <f t="shared" si="3"/>
        <v>1.0541618056418747</v>
      </c>
    </row>
    <row r="20" spans="1:18">
      <c r="A20" s="9353" t="s">
        <v>1477</v>
      </c>
      <c r="B20" s="9354">
        <v>0.32902534543967632</v>
      </c>
      <c r="C20" s="9355">
        <v>9.3739877657635209E-2</v>
      </c>
      <c r="D20" s="9356">
        <v>3.5099826633161482</v>
      </c>
      <c r="E20" s="9357">
        <v>4.4813591151776888E-4</v>
      </c>
      <c r="F20" s="9358">
        <v>0.14529856131552044</v>
      </c>
      <c r="G20" s="9359">
        <v>0.5127521295638322</v>
      </c>
      <c r="J20" t="s">
        <v>17</v>
      </c>
      <c r="K20" s="11066">
        <v>59</v>
      </c>
      <c r="L20">
        <f t="shared" si="4"/>
        <v>8.544319230284958E-2</v>
      </c>
      <c r="M20" s="11070">
        <f t="shared" si="5"/>
        <v>-0.2970908872536373</v>
      </c>
      <c r="N20" s="11070">
        <f t="shared" si="0"/>
        <v>0.46797727185933646</v>
      </c>
      <c r="O20" s="11070"/>
      <c r="P20" s="11070">
        <f t="shared" si="1"/>
        <v>1.0891996846607239</v>
      </c>
      <c r="Q20" s="11070">
        <f t="shared" si="2"/>
        <v>0.74297648220118651</v>
      </c>
      <c r="R20" s="11070">
        <f t="shared" si="3"/>
        <v>1.5967611108634976</v>
      </c>
    </row>
    <row r="21" spans="1:18">
      <c r="A21" s="9360" t="s">
        <v>1478</v>
      </c>
      <c r="B21" s="9361">
        <v>-0.10681837393839169</v>
      </c>
      <c r="C21" s="9362">
        <v>8.2203043878114807E-2</v>
      </c>
      <c r="D21" s="9363">
        <v>-1.2994454815660459</v>
      </c>
      <c r="E21" s="9364">
        <v>0.19379109176704293</v>
      </c>
      <c r="F21" s="9365">
        <v>-0.26793337935906247</v>
      </c>
      <c r="G21" s="9366">
        <v>5.429663148227909E-2</v>
      </c>
      <c r="J21" t="s">
        <v>18</v>
      </c>
      <c r="K21" s="11066">
        <v>63</v>
      </c>
      <c r="L21">
        <f t="shared" si="4"/>
        <v>-0.40532074947265417</v>
      </c>
      <c r="M21" s="11070">
        <f t="shared" si="5"/>
        <v>-0.76780378709715646</v>
      </c>
      <c r="N21" s="11070">
        <f t="shared" si="0"/>
        <v>-4.2837711848151883E-2</v>
      </c>
      <c r="O21" s="11070"/>
      <c r="P21" s="11070">
        <f t="shared" si="1"/>
        <v>0.66676291270381294</v>
      </c>
      <c r="Q21" s="11070">
        <f t="shared" si="2"/>
        <v>0.4640310610412447</v>
      </c>
      <c r="R21" s="11070">
        <f t="shared" si="3"/>
        <v>0.95806686035131028</v>
      </c>
    </row>
    <row r="22" spans="1:18">
      <c r="A22" s="9367" t="s">
        <v>1479</v>
      </c>
      <c r="B22" s="9368">
        <v>0.10315825363761812</v>
      </c>
      <c r="C22" s="9369">
        <v>8.382966795783256E-2</v>
      </c>
      <c r="D22" s="9370">
        <v>1.2305697511471487</v>
      </c>
      <c r="E22" s="9371">
        <v>0.21848382441588959</v>
      </c>
      <c r="F22" s="9372">
        <v>-6.1144876395685069E-2</v>
      </c>
      <c r="G22" s="9373">
        <v>0.26746138367092132</v>
      </c>
      <c r="J22" t="s">
        <v>19</v>
      </c>
      <c r="K22" s="11066">
        <v>64</v>
      </c>
      <c r="L22">
        <f t="shared" si="4"/>
        <v>-0.20907417749600332</v>
      </c>
      <c r="M22" s="11070">
        <f t="shared" si="5"/>
        <v>-0.57538552392601316</v>
      </c>
      <c r="N22" s="11070">
        <f t="shared" si="0"/>
        <v>0.15723716893400652</v>
      </c>
      <c r="O22" s="11070"/>
      <c r="P22" s="11070">
        <f t="shared" si="1"/>
        <v>0.81133505060877753</v>
      </c>
      <c r="Q22" s="11070">
        <f t="shared" si="2"/>
        <v>0.56248797442841902</v>
      </c>
      <c r="R22" s="11070">
        <f t="shared" si="3"/>
        <v>1.1702731334216583</v>
      </c>
    </row>
    <row r="23" spans="1:18">
      <c r="A23" s="9374" t="s">
        <v>1480</v>
      </c>
      <c r="B23" s="9375">
        <v>0.42407507739787881</v>
      </c>
      <c r="C23" s="9376">
        <v>8.5958662664694263E-2</v>
      </c>
      <c r="D23" s="9377">
        <v>4.9334769091522741</v>
      </c>
      <c r="E23" s="9378">
        <v>8.0778595702846836E-7</v>
      </c>
      <c r="F23" s="9379">
        <v>0.25559919441585027</v>
      </c>
      <c r="G23" s="9380">
        <v>0.59255096037990729</v>
      </c>
      <c r="J23" t="s">
        <v>20</v>
      </c>
      <c r="K23" s="11066">
        <v>77</v>
      </c>
      <c r="L23">
        <f t="shared" si="4"/>
        <v>-6.6648076527408895E-2</v>
      </c>
      <c r="M23" s="11070">
        <f t="shared" si="5"/>
        <v>-0.44545457041352055</v>
      </c>
      <c r="N23" s="11070">
        <f t="shared" si="0"/>
        <v>0.31215841735870298</v>
      </c>
      <c r="O23" s="11070"/>
      <c r="P23" s="11070">
        <f t="shared" si="1"/>
        <v>0.93552437639839958</v>
      </c>
      <c r="Q23" s="11070">
        <f t="shared" si="2"/>
        <v>0.64053304247426313</v>
      </c>
      <c r="R23" s="11070">
        <f t="shared" si="3"/>
        <v>1.3663711327909842</v>
      </c>
    </row>
    <row r="24" spans="1:18">
      <c r="A24" s="9381" t="s">
        <v>1481</v>
      </c>
      <c r="B24" s="9382">
        <v>0.23419337695764356</v>
      </c>
      <c r="C24" s="9383">
        <v>8.535348034629428E-2</v>
      </c>
      <c r="D24" s="9384">
        <v>2.7438058296800469</v>
      </c>
      <c r="E24" s="9385">
        <v>6.0731448351398366E-3</v>
      </c>
      <c r="F24" s="9386">
        <v>6.6903629523759445E-2</v>
      </c>
      <c r="G24" s="9387">
        <v>0.40148312439152767</v>
      </c>
      <c r="J24" t="s">
        <v>21</v>
      </c>
      <c r="K24" s="11066">
        <v>76</v>
      </c>
      <c r="L24">
        <f t="shared" si="4"/>
        <v>-0.2427997213682852</v>
      </c>
      <c r="M24" s="11070">
        <f t="shared" si="5"/>
        <v>-0.6197798955133772</v>
      </c>
      <c r="N24" s="11070">
        <f t="shared" si="0"/>
        <v>0.13418045277680712</v>
      </c>
      <c r="O24" s="11070"/>
      <c r="P24" s="11070">
        <f t="shared" si="1"/>
        <v>0.78442860232744294</v>
      </c>
      <c r="Q24" s="11070">
        <f t="shared" si="2"/>
        <v>0.53806285461052306</v>
      </c>
      <c r="R24" s="11070">
        <f t="shared" si="3"/>
        <v>1.1435991666713201</v>
      </c>
    </row>
    <row r="25" spans="1:18">
      <c r="A25" s="9388" t="s">
        <v>1482</v>
      </c>
      <c r="B25" s="9389">
        <v>1.7496757343603887E-2</v>
      </c>
      <c r="C25" s="9390">
        <v>8.0364680449985487E-2</v>
      </c>
      <c r="D25" s="9391">
        <v>0.21771700261401394</v>
      </c>
      <c r="E25" s="9392">
        <v>0.82764961527277825</v>
      </c>
      <c r="F25" s="9393">
        <v>-0.14001512196743782</v>
      </c>
      <c r="G25" s="9394">
        <v>0.17500863665464561</v>
      </c>
      <c r="J25" t="s">
        <v>22</v>
      </c>
      <c r="K25" s="11066">
        <v>64</v>
      </c>
      <c r="L25">
        <f t="shared" si="4"/>
        <v>-0.29473567379001753</v>
      </c>
      <c r="M25" s="11070">
        <f t="shared" si="5"/>
        <v>-0.65425576949776587</v>
      </c>
      <c r="N25" s="11070">
        <f t="shared" si="0"/>
        <v>6.4784421917730817E-2</v>
      </c>
      <c r="O25" s="11070"/>
      <c r="P25" s="11070">
        <f t="shared" si="1"/>
        <v>0.74472841269052326</v>
      </c>
      <c r="Q25" s="11070">
        <f t="shared" si="2"/>
        <v>0.5198287911038979</v>
      </c>
      <c r="R25" s="11070">
        <f t="shared" si="3"/>
        <v>1.0669289930839838</v>
      </c>
    </row>
    <row r="26" spans="1:18">
      <c r="A26" s="9395" t="s">
        <v>1483</v>
      </c>
      <c r="B26" s="9396">
        <v>6.6152149238603977E-2</v>
      </c>
      <c r="C26" s="9397">
        <v>8.4111019011039595E-2</v>
      </c>
      <c r="D26" s="9398">
        <v>0.786486122940937</v>
      </c>
      <c r="E26" s="9399">
        <v>0.43158274581636696</v>
      </c>
      <c r="F26" s="9400">
        <v>-9.8702418725997401E-2</v>
      </c>
      <c r="G26" s="9401">
        <v>0.23100671720320537</v>
      </c>
      <c r="J26" t="s">
        <v>23</v>
      </c>
      <c r="K26" s="11066">
        <v>56</v>
      </c>
      <c r="L26">
        <f t="shared" si="4"/>
        <v>-0.13623983710014598</v>
      </c>
      <c r="M26" s="11070">
        <f t="shared" si="5"/>
        <v>-0.49798114791845294</v>
      </c>
      <c r="N26" s="11070">
        <f t="shared" si="0"/>
        <v>0.22550147371816098</v>
      </c>
      <c r="O26" s="11070"/>
      <c r="P26" s="11070">
        <f t="shared" si="1"/>
        <v>0.87263331754460738</v>
      </c>
      <c r="Q26" s="11070">
        <f t="shared" si="2"/>
        <v>0.60775639226756006</v>
      </c>
      <c r="R26" s="11070">
        <f t="shared" si="3"/>
        <v>1.2529508806115002</v>
      </c>
    </row>
    <row r="27" spans="1:18">
      <c r="A27" s="9402" t="s">
        <v>1484</v>
      </c>
      <c r="B27" s="9403">
        <v>0.24891607777746932</v>
      </c>
      <c r="C27" s="9404">
        <v>9.1139152091878145E-2</v>
      </c>
      <c r="D27" s="9405">
        <v>2.7311651695698784</v>
      </c>
      <c r="E27" s="9406">
        <v>6.3110833598757883E-3</v>
      </c>
      <c r="F27" s="9407">
        <v>7.0286622095869861E-2</v>
      </c>
      <c r="G27" s="9408">
        <v>0.42754553345906876</v>
      </c>
      <c r="J27" t="s">
        <v>24</v>
      </c>
      <c r="K27" s="11066">
        <v>63</v>
      </c>
      <c r="L27">
        <f t="shared" si="4"/>
        <v>-4.958629775679313E-2</v>
      </c>
      <c r="M27" s="11070">
        <f t="shared" si="5"/>
        <v>-0.4295837856422241</v>
      </c>
      <c r="N27" s="11070">
        <f t="shared" si="0"/>
        <v>0.33041119012863773</v>
      </c>
      <c r="O27" s="11070"/>
      <c r="P27" s="11070">
        <f t="shared" si="1"/>
        <v>0.95162303165990292</v>
      </c>
      <c r="Q27" s="11070">
        <f t="shared" si="2"/>
        <v>0.65077990230149585</v>
      </c>
      <c r="R27" s="11070">
        <f t="shared" si="3"/>
        <v>1.3915401984341562</v>
      </c>
    </row>
    <row r="28" spans="1:18">
      <c r="A28" s="9409" t="s">
        <v>1485</v>
      </c>
      <c r="B28" s="9410">
        <v>-7.1254120805886653E-2</v>
      </c>
      <c r="C28" s="9411">
        <v>9.5860699740449709E-2</v>
      </c>
      <c r="D28" s="9412">
        <v>-0.74330899940030404</v>
      </c>
      <c r="E28" s="9413">
        <v>0.45729462431166484</v>
      </c>
      <c r="F28" s="9414">
        <v>-0.25913763982997617</v>
      </c>
      <c r="G28" s="9415">
        <v>0.11662939821820285</v>
      </c>
      <c r="J28" t="s">
        <v>25</v>
      </c>
      <c r="K28" s="11066">
        <v>65</v>
      </c>
      <c r="L28">
        <f t="shared" si="4"/>
        <v>-0.39721660753886701</v>
      </c>
      <c r="M28" s="11070">
        <f t="shared" si="5"/>
        <v>-0.78774852715253829</v>
      </c>
      <c r="N28" s="11070">
        <f t="shared" si="0"/>
        <v>-6.6846879251957203E-3</v>
      </c>
      <c r="O28" s="11070"/>
      <c r="P28" s="11070">
        <f t="shared" si="1"/>
        <v>0.67218840878549124</v>
      </c>
      <c r="Q28" s="11070">
        <f t="shared" si="2"/>
        <v>0.45486776567880077</v>
      </c>
      <c r="R28" s="11070">
        <f t="shared" si="3"/>
        <v>0.99333760489994793</v>
      </c>
    </row>
    <row r="29" spans="1:18">
      <c r="A29" s="9416" t="s">
        <v>1486</v>
      </c>
      <c r="B29" s="9417">
        <v>0.36854601825668004</v>
      </c>
      <c r="C29" s="9418">
        <v>8.3032269753990945E-2</v>
      </c>
      <c r="D29" s="9419">
        <v>4.4385877845880017</v>
      </c>
      <c r="E29" s="9420">
        <v>9.0551051710166579E-6</v>
      </c>
      <c r="F29" s="9421">
        <v>0.20580575998424336</v>
      </c>
      <c r="G29" s="9422">
        <v>0.53128627652911675</v>
      </c>
      <c r="J29" t="s">
        <v>26</v>
      </c>
      <c r="K29" s="11066">
        <v>83</v>
      </c>
      <c r="L29">
        <f t="shared" si="4"/>
        <v>-0.20455746926476115</v>
      </c>
      <c r="M29" s="11070">
        <f t="shared" si="5"/>
        <v>-0.58146944359853181</v>
      </c>
      <c r="N29" s="11070">
        <f t="shared" si="0"/>
        <v>0.17235450506900962</v>
      </c>
      <c r="O29" s="11070"/>
      <c r="P29" s="11070">
        <f t="shared" si="1"/>
        <v>0.81500790266667222</v>
      </c>
      <c r="Q29" s="11070">
        <f t="shared" si="2"/>
        <v>0.55907623168317788</v>
      </c>
      <c r="R29" s="11070">
        <f t="shared" si="3"/>
        <v>1.1880989456649695</v>
      </c>
    </row>
    <row r="30" spans="1:18">
      <c r="A30" s="9423" t="s">
        <v>1487</v>
      </c>
      <c r="B30" s="9424">
        <v>0.24445860088784113</v>
      </c>
      <c r="C30" s="9425">
        <v>9.2769759836282217E-2</v>
      </c>
      <c r="D30" s="9426">
        <v>2.6351108520627373</v>
      </c>
      <c r="E30" s="9427">
        <v>8.4109809383749994E-3</v>
      </c>
      <c r="F30" s="9428">
        <v>6.263321275429759E-2</v>
      </c>
      <c r="G30" s="9429">
        <v>0.42628398902138465</v>
      </c>
      <c r="J30" t="s">
        <v>27</v>
      </c>
      <c r="K30" s="11066">
        <v>85</v>
      </c>
      <c r="L30">
        <f t="shared" si="4"/>
        <v>-0.35610499783231786</v>
      </c>
      <c r="M30" s="11070">
        <f t="shared" si="5"/>
        <v>-0.75338247041294559</v>
      </c>
      <c r="N30" s="11070">
        <f t="shared" si="0"/>
        <v>4.1172474748309762E-2</v>
      </c>
      <c r="O30" s="11070"/>
      <c r="P30" s="11070">
        <f t="shared" si="1"/>
        <v>0.70039907598959039</v>
      </c>
      <c r="Q30" s="11070">
        <f t="shared" si="2"/>
        <v>0.47077148600609892</v>
      </c>
      <c r="R30" s="11070">
        <f t="shared" si="3"/>
        <v>1.0420318142223184</v>
      </c>
    </row>
    <row r="31" spans="1:18">
      <c r="A31" s="9430" t="s">
        <v>1488</v>
      </c>
      <c r="B31" s="9431">
        <v>0.43753849659682581</v>
      </c>
      <c r="C31" s="9432">
        <v>0.10299914713066285</v>
      </c>
      <c r="D31" s="9433">
        <v>4.2479817433999951</v>
      </c>
      <c r="E31" s="9434">
        <v>2.1570496786061481E-5</v>
      </c>
      <c r="F31" s="9435">
        <v>0.2356638777823846</v>
      </c>
      <c r="G31" s="9436">
        <v>0.639413115411267</v>
      </c>
      <c r="J31" t="s">
        <v>28</v>
      </c>
      <c r="K31" s="11066">
        <v>63</v>
      </c>
      <c r="L31">
        <f t="shared" si="4"/>
        <v>0.1390361210625633</v>
      </c>
      <c r="M31" s="11070">
        <f t="shared" si="5"/>
        <v>-0.26420652995570937</v>
      </c>
      <c r="N31" s="11070">
        <f t="shared" si="0"/>
        <v>0.54227877208083597</v>
      </c>
      <c r="O31" s="11070"/>
      <c r="P31" s="11070">
        <f t="shared" si="1"/>
        <v>1.1491656083367723</v>
      </c>
      <c r="Q31" s="11070">
        <f t="shared" si="2"/>
        <v>0.7678149464932581</v>
      </c>
      <c r="R31" s="11070">
        <f t="shared" si="3"/>
        <v>1.7199217095412711</v>
      </c>
    </row>
    <row r="32" spans="1:18">
      <c r="A32" s="9437" t="s">
        <v>1489</v>
      </c>
      <c r="B32" s="9438">
        <v>-0.10050204811038868</v>
      </c>
      <c r="C32" s="9439">
        <v>8.1739176609189043E-2</v>
      </c>
      <c r="D32" s="9440">
        <v>-1.2295456386954886</v>
      </c>
      <c r="E32" s="9441">
        <v>0.21886729745609504</v>
      </c>
      <c r="F32" s="9442">
        <v>-0.26070789039035802</v>
      </c>
      <c r="G32" s="9443">
        <v>5.9703794169580632E-2</v>
      </c>
      <c r="J32" t="s">
        <v>29</v>
      </c>
      <c r="K32" s="11066">
        <v>57</v>
      </c>
      <c r="L32">
        <f t="shared" si="4"/>
        <v>-0.31662409004849756</v>
      </c>
      <c r="M32" s="11070">
        <f t="shared" si="5"/>
        <v>-0.67435685937504763</v>
      </c>
      <c r="N32" s="11070">
        <f t="shared" si="0"/>
        <v>4.1108679278052507E-2</v>
      </c>
      <c r="O32" s="11070"/>
      <c r="P32" s="11070">
        <f t="shared" si="1"/>
        <v>0.72860459337057482</v>
      </c>
      <c r="Q32" s="11070">
        <f t="shared" si="2"/>
        <v>0.50948398510982573</v>
      </c>
      <c r="R32" s="11070">
        <f t="shared" si="3"/>
        <v>1.0419653394331247</v>
      </c>
    </row>
    <row r="33" spans="1:18">
      <c r="A33" s="9444" t="s">
        <v>1490</v>
      </c>
      <c r="B33" s="9445">
        <v>-0.12507768487836043</v>
      </c>
      <c r="C33" s="9446">
        <v>8.0082570668880776E-2</v>
      </c>
      <c r="D33" s="9447">
        <v>-1.5618590141857707</v>
      </c>
      <c r="E33" s="9448">
        <v>0.1183212056676911</v>
      </c>
      <c r="F33" s="9449">
        <v>-0.28203663917875044</v>
      </c>
      <c r="G33" s="9450">
        <v>3.1881269422029568E-2</v>
      </c>
      <c r="J33" t="s">
        <v>30</v>
      </c>
      <c r="K33" s="11066">
        <v>55</v>
      </c>
      <c r="L33">
        <f t="shared" si="4"/>
        <v>-0.31373961561775143</v>
      </c>
      <c r="M33" s="11070">
        <f t="shared" si="5"/>
        <v>-0.66694512857897192</v>
      </c>
      <c r="N33" s="11070">
        <f t="shared" si="0"/>
        <v>3.9465897343469059E-2</v>
      </c>
      <c r="O33" s="11070"/>
      <c r="P33" s="11070">
        <f t="shared" si="1"/>
        <v>0.73070926867204733</v>
      </c>
      <c r="Q33" s="11070">
        <f t="shared" si="2"/>
        <v>0.51327417182341628</v>
      </c>
      <c r="R33" s="11070">
        <f t="shared" si="3"/>
        <v>1.0402550228202996</v>
      </c>
    </row>
    <row r="34" spans="1:18">
      <c r="A34" s="9451" t="s">
        <v>1491</v>
      </c>
      <c r="B34" s="9452">
        <v>-0.14397223688285918</v>
      </c>
      <c r="C34" s="9453">
        <v>9.8435657628938703E-2</v>
      </c>
      <c r="D34" s="9454">
        <v>-1.4626024791298124</v>
      </c>
      <c r="E34" s="9455">
        <v>0.14357618450024409</v>
      </c>
      <c r="F34" s="9456">
        <v>-0.33690258063009443</v>
      </c>
      <c r="G34" s="9457">
        <v>4.8958106864376072E-2</v>
      </c>
      <c r="J34" t="s">
        <v>31</v>
      </c>
      <c r="K34" s="11066">
        <v>60</v>
      </c>
      <c r="L34">
        <f t="shared" si="4"/>
        <v>-0.40128444561904486</v>
      </c>
      <c r="M34" s="11070">
        <f t="shared" si="5"/>
        <v>-0.79366226899148618</v>
      </c>
      <c r="N34" s="11070">
        <f t="shared" si="0"/>
        <v>-8.906622246603435E-3</v>
      </c>
      <c r="O34" s="11070"/>
      <c r="P34" s="11070">
        <f t="shared" si="1"/>
        <v>0.66945960909967306</v>
      </c>
      <c r="Q34" s="11070">
        <f t="shared" si="2"/>
        <v>0.45218573338143059</v>
      </c>
      <c r="R34" s="11070">
        <f t="shared" si="3"/>
        <v>0.99113292421775434</v>
      </c>
    </row>
    <row r="35" spans="1:18">
      <c r="A35" s="9458" t="s">
        <v>1492</v>
      </c>
      <c r="B35" s="9459">
        <v>0.20426053567255037</v>
      </c>
      <c r="C35" s="9460">
        <v>8.2492537735841823E-2</v>
      </c>
      <c r="D35" s="9461">
        <v>2.4761092491375991</v>
      </c>
      <c r="E35" s="9462">
        <v>1.3282292810022725E-2</v>
      </c>
      <c r="F35" s="9463">
        <v>4.257813271698907E-2</v>
      </c>
      <c r="G35" s="9464">
        <v>0.36594293862811167</v>
      </c>
      <c r="J35" t="s">
        <v>32</v>
      </c>
      <c r="K35" s="11066">
        <v>68</v>
      </c>
      <c r="L35">
        <f t="shared" si="4"/>
        <v>-0.16289211785850677</v>
      </c>
      <c r="M35" s="11070">
        <f t="shared" si="5"/>
        <v>-0.52914347398227524</v>
      </c>
      <c r="N35" s="11070">
        <f t="shared" si="0"/>
        <v>0.20335923826526159</v>
      </c>
      <c r="O35" s="11070"/>
      <c r="P35" s="11070">
        <f t="shared" si="1"/>
        <v>0.84968284907557545</v>
      </c>
      <c r="Q35" s="11070">
        <f t="shared" si="2"/>
        <v>0.58910934112184332</v>
      </c>
      <c r="R35" s="11070">
        <f t="shared" si="3"/>
        <v>1.2255126402143852</v>
      </c>
    </row>
    <row r="36" spans="1:18">
      <c r="A36" s="9465" t="s">
        <v>1493</v>
      </c>
      <c r="B36" s="9466">
        <v>-6.8047461963807551E-2</v>
      </c>
      <c r="C36" s="9467">
        <v>8.8073564648817937E-2</v>
      </c>
      <c r="D36" s="9468">
        <v>-0.77262073171601597</v>
      </c>
      <c r="E36" s="9469">
        <v>0.43974687139860519</v>
      </c>
      <c r="F36" s="9470">
        <v>-0.2406684766655508</v>
      </c>
      <c r="G36" s="9471">
        <v>0.10457355273793568</v>
      </c>
      <c r="J36" t="s">
        <v>33</v>
      </c>
      <c r="K36" s="11066">
        <v>54</v>
      </c>
      <c r="L36">
        <f t="shared" si="4"/>
        <v>-0.24297933710383957</v>
      </c>
      <c r="M36" s="11070">
        <f t="shared" si="5"/>
        <v>-0.61120672627353823</v>
      </c>
      <c r="N36" s="11070">
        <f t="shared" si="0"/>
        <v>0.12524805206585898</v>
      </c>
      <c r="O36" s="11070"/>
      <c r="P36" s="11070">
        <f t="shared" ref="P36:P65" si="6">EXP(L36)</f>
        <v>0.78428771925983265</v>
      </c>
      <c r="Q36" s="11070">
        <f t="shared" ref="Q36:Q65" si="7">EXP(M36)</f>
        <v>0.54269558875654345</v>
      </c>
      <c r="R36" s="11070">
        <f t="shared" ref="R36:R65" si="8">EXP(N36)</f>
        <v>1.1334295677456314</v>
      </c>
    </row>
    <row r="37" spans="1:18">
      <c r="A37" s="9472" t="s">
        <v>1494</v>
      </c>
      <c r="B37" s="9473">
        <v>0.437968461702338</v>
      </c>
      <c r="C37" s="9474">
        <v>8.2842321602105681E-2</v>
      </c>
      <c r="D37" s="9475">
        <v>5.2867719449717319</v>
      </c>
      <c r="E37" s="9476">
        <v>1.2449368615339936E-7</v>
      </c>
      <c r="F37" s="9477">
        <v>0.27560049496652639</v>
      </c>
      <c r="G37" s="9478">
        <v>0.60033642843814961</v>
      </c>
      <c r="J37" t="s">
        <v>34</v>
      </c>
      <c r="K37" s="11066">
        <v>59</v>
      </c>
      <c r="L37">
        <f t="shared" si="4"/>
        <v>0.19438630856551126</v>
      </c>
      <c r="M37" s="11070">
        <f t="shared" si="5"/>
        <v>-0.16678895360263135</v>
      </c>
      <c r="N37" s="11070">
        <f t="shared" si="0"/>
        <v>0.55556157073365386</v>
      </c>
      <c r="O37" s="11070"/>
      <c r="P37" s="11070">
        <f t="shared" si="6"/>
        <v>1.2145653893537702</v>
      </c>
      <c r="Q37" s="11070">
        <f t="shared" si="7"/>
        <v>0.84637821756305309</v>
      </c>
      <c r="R37" s="11070">
        <f t="shared" si="8"/>
        <v>1.742919482573025</v>
      </c>
    </row>
    <row r="38" spans="1:18">
      <c r="A38" s="9479" t="s">
        <v>1495</v>
      </c>
      <c r="B38" s="9480">
        <v>0.18830026764732016</v>
      </c>
      <c r="C38" s="9481">
        <v>8.46015647406929E-2</v>
      </c>
      <c r="D38" s="9482">
        <v>2.2257303186349784</v>
      </c>
      <c r="E38" s="9483">
        <v>2.6032250673988466E-2</v>
      </c>
      <c r="F38" s="9484">
        <v>2.2484247719828376E-2</v>
      </c>
      <c r="G38" s="9485">
        <v>0.35411628757481195</v>
      </c>
      <c r="J38" t="s">
        <v>35</v>
      </c>
      <c r="K38" s="11066">
        <v>54</v>
      </c>
      <c r="L38">
        <f t="shared" si="4"/>
        <v>1.3368392507288052E-2</v>
      </c>
      <c r="M38" s="11070">
        <f t="shared" si="5"/>
        <v>-0.34805400188815905</v>
      </c>
      <c r="N38" s="11070">
        <f t="shared" si="0"/>
        <v>0.37479078690273526</v>
      </c>
      <c r="O38" s="11070"/>
      <c r="P38" s="11070">
        <f t="shared" si="6"/>
        <v>1.0134581489870471</v>
      </c>
      <c r="Q38" s="11070">
        <f t="shared" si="7"/>
        <v>0.70606074657138751</v>
      </c>
      <c r="R38" s="11070">
        <f t="shared" si="8"/>
        <v>1.4546870431982093</v>
      </c>
    </row>
    <row r="39" spans="1:18">
      <c r="A39" s="9486" t="s">
        <v>1496</v>
      </c>
      <c r="B39" s="9487">
        <v>0.18114383566659445</v>
      </c>
      <c r="C39" s="9488">
        <v>8.8199773567368578E-2</v>
      </c>
      <c r="D39" s="9489">
        <v>2.0537902575025719</v>
      </c>
      <c r="E39" s="9490">
        <v>3.9995996293180784E-2</v>
      </c>
      <c r="F39" s="9491">
        <v>8.2754560299642121E-3</v>
      </c>
      <c r="G39" s="9492">
        <v>0.35401221530322469</v>
      </c>
      <c r="J39" t="s">
        <v>36</v>
      </c>
      <c r="K39" s="11066">
        <v>71</v>
      </c>
      <c r="L39">
        <f t="shared" si="4"/>
        <v>-0.22719898466253952</v>
      </c>
      <c r="M39" s="11070">
        <f t="shared" si="5"/>
        <v>-0.60655687004600212</v>
      </c>
      <c r="N39" s="11070">
        <f t="shared" si="0"/>
        <v>0.1521589007209232</v>
      </c>
      <c r="O39" s="11070"/>
      <c r="P39" s="11070">
        <f t="shared" si="6"/>
        <v>0.79676222305315625</v>
      </c>
      <c r="Q39" s="11070">
        <f t="shared" si="7"/>
        <v>0.54522492117837873</v>
      </c>
      <c r="R39" s="11070">
        <f t="shared" si="8"/>
        <v>1.1643452370309264</v>
      </c>
    </row>
    <row r="40" spans="1:18">
      <c r="A40" s="9493" t="s">
        <v>1497</v>
      </c>
      <c r="B40" s="9494">
        <v>-0.58503835555203854</v>
      </c>
      <c r="C40" s="9495">
        <v>0.10821931754142163</v>
      </c>
      <c r="D40" s="9496">
        <v>-5.4060436606256683</v>
      </c>
      <c r="E40" s="9497">
        <v>6.4432096589404629E-8</v>
      </c>
      <c r="F40" s="9498">
        <v>-0.7971443203647286</v>
      </c>
      <c r="G40" s="9499">
        <v>-0.37293239073934847</v>
      </c>
      <c r="J40" t="s">
        <v>1754</v>
      </c>
      <c r="K40" s="11066">
        <v>55</v>
      </c>
      <c r="L40">
        <f t="shared" si="4"/>
        <v>-0.77370028629142951</v>
      </c>
      <c r="M40" s="11070">
        <f t="shared" si="5"/>
        <v>-1.1820528097649503</v>
      </c>
      <c r="N40" s="11070">
        <f t="shared" si="0"/>
        <v>-0.36534776281790882</v>
      </c>
      <c r="O40" s="11070"/>
      <c r="P40" s="11070">
        <f t="shared" si="6"/>
        <v>0.46130295331060778</v>
      </c>
      <c r="Q40" s="11070">
        <f t="shared" si="7"/>
        <v>0.30664860080376594</v>
      </c>
      <c r="R40" s="11070">
        <f t="shared" si="8"/>
        <v>0.69395527706733751</v>
      </c>
    </row>
    <row r="41" spans="1:18">
      <c r="A41" s="9500" t="s">
        <v>1498</v>
      </c>
      <c r="B41" s="9501">
        <v>2.2849899860205056E-2</v>
      </c>
      <c r="C41" s="9502">
        <v>8.5564537883998509E-2</v>
      </c>
      <c r="D41" s="9503">
        <v>0.26704871463436297</v>
      </c>
      <c r="E41" s="9504">
        <v>0.7894316537322813</v>
      </c>
      <c r="F41" s="9505">
        <v>-0.14485351274624506</v>
      </c>
      <c r="G41" s="9506">
        <v>0.19055331246665516</v>
      </c>
      <c r="J41" t="s">
        <v>1755</v>
      </c>
      <c r="K41" s="11066">
        <v>55</v>
      </c>
      <c r="L41">
        <f t="shared" si="4"/>
        <v>-0.16581203087918595</v>
      </c>
      <c r="M41" s="11070">
        <f t="shared" si="5"/>
        <v>-0.52976200214646652</v>
      </c>
      <c r="N41" s="11070">
        <f t="shared" si="0"/>
        <v>0.19813794038809474</v>
      </c>
      <c r="O41" s="11070"/>
      <c r="P41" s="11070">
        <f t="shared" si="6"/>
        <v>0.84720546769035088</v>
      </c>
      <c r="Q41" s="11070">
        <f t="shared" si="7"/>
        <v>0.58874507306920965</v>
      </c>
      <c r="R41" s="11070">
        <f t="shared" si="8"/>
        <v>1.2191305495647871</v>
      </c>
    </row>
    <row r="42" spans="1:18">
      <c r="A42" s="9507" t="s">
        <v>1499</v>
      </c>
      <c r="B42" s="9508">
        <v>5.7826132757177705E-3</v>
      </c>
      <c r="C42" s="9509">
        <v>9.0016308255593175E-2</v>
      </c>
      <c r="D42" s="9510">
        <v>6.4239618217829628E-2</v>
      </c>
      <c r="E42" s="9511">
        <v>0.94877943174938695</v>
      </c>
      <c r="F42" s="9512">
        <v>-0.17064610892650037</v>
      </c>
      <c r="G42" s="9513">
        <v>0.18221133547793592</v>
      </c>
      <c r="J42" t="s">
        <v>39</v>
      </c>
      <c r="K42" s="11066">
        <v>71</v>
      </c>
      <c r="L42">
        <f t="shared" si="4"/>
        <v>-0.40256020705341622</v>
      </c>
      <c r="M42" s="11070">
        <f t="shared" si="5"/>
        <v>-0.78547843500246672</v>
      </c>
      <c r="N42" s="11070">
        <f t="shared" si="0"/>
        <v>-1.9641979104365603E-2</v>
      </c>
      <c r="O42" s="11070"/>
      <c r="P42" s="11070">
        <f t="shared" si="6"/>
        <v>0.66860608291217527</v>
      </c>
      <c r="Q42" s="11070">
        <f t="shared" si="7"/>
        <v>0.4559015303495777</v>
      </c>
      <c r="R42" s="11070">
        <f t="shared" si="8"/>
        <v>0.98054966774159402</v>
      </c>
    </row>
    <row r="43" spans="1:18">
      <c r="A43" s="9514" t="s">
        <v>1500</v>
      </c>
      <c r="B43" s="9515">
        <v>0.26823819730036957</v>
      </c>
      <c r="C43" s="9516">
        <v>8.849239273045105E-2</v>
      </c>
      <c r="D43" s="9517">
        <v>3.0312006379737806</v>
      </c>
      <c r="E43" s="9518">
        <v>2.4358332885922864E-3</v>
      </c>
      <c r="F43" s="9519">
        <v>9.4796294642911449E-2</v>
      </c>
      <c r="G43" s="9520">
        <v>0.4416800999578277</v>
      </c>
      <c r="J43" t="s">
        <v>40</v>
      </c>
      <c r="K43" s="11066">
        <v>51</v>
      </c>
      <c r="L43">
        <f t="shared" si="4"/>
        <v>0.13449648895841426</v>
      </c>
      <c r="M43" s="11070">
        <f t="shared" si="5"/>
        <v>-0.23263123558837384</v>
      </c>
      <c r="N43" s="11070">
        <f t="shared" si="0"/>
        <v>0.50162421350520248</v>
      </c>
      <c r="O43" s="11070"/>
      <c r="P43" s="11070">
        <f t="shared" si="6"/>
        <v>1.1439606425019559</v>
      </c>
      <c r="Q43" s="11070">
        <f t="shared" si="7"/>
        <v>0.79244574543876334</v>
      </c>
      <c r="R43" s="11070">
        <f t="shared" si="8"/>
        <v>1.6514013219528534</v>
      </c>
    </row>
    <row r="44" spans="1:18">
      <c r="A44" s="9521" t="s">
        <v>1501</v>
      </c>
      <c r="B44" s="9522">
        <v>7.5008720222172157E-2</v>
      </c>
      <c r="C44" s="9523">
        <v>9.7171191320429534E-2</v>
      </c>
      <c r="D44" s="9524">
        <v>0.77192343947729414</v>
      </c>
      <c r="E44" s="9525">
        <v>0.44015977376159066</v>
      </c>
      <c r="F44" s="9526">
        <v>-0.1154433151007208</v>
      </c>
      <c r="G44" s="9527">
        <v>0.2654607555450651</v>
      </c>
      <c r="J44" t="s">
        <v>41</v>
      </c>
      <c r="K44" s="11066">
        <v>41</v>
      </c>
      <c r="L44">
        <f t="shared" si="4"/>
        <v>7.8567567873806199E-2</v>
      </c>
      <c r="M44" s="11070">
        <f t="shared" si="5"/>
        <v>-0.29916844740966553</v>
      </c>
      <c r="N44" s="11070">
        <f t="shared" si="0"/>
        <v>0.45630358315727793</v>
      </c>
      <c r="O44" s="11070"/>
      <c r="P44" s="11070">
        <f t="shared" si="6"/>
        <v>1.0817364433245371</v>
      </c>
      <c r="Q44" s="11070">
        <f t="shared" si="7"/>
        <v>0.74143450619348716</v>
      </c>
      <c r="R44" s="11070">
        <f t="shared" si="8"/>
        <v>1.5782293959097886</v>
      </c>
    </row>
    <row r="45" spans="1:18">
      <c r="A45" s="9528" t="s">
        <v>1502</v>
      </c>
      <c r="B45" s="9529">
        <v>0.66702360059424337</v>
      </c>
      <c r="C45" s="9530">
        <v>8.5506616668887342E-2</v>
      </c>
      <c r="D45" s="9531">
        <v>7.8008419298965004</v>
      </c>
      <c r="E45" s="9532">
        <v>6.1495502267823088E-15</v>
      </c>
      <c r="F45" s="9533">
        <v>0.49943371148335192</v>
      </c>
      <c r="G45" s="9534">
        <v>0.83461348970513483</v>
      </c>
      <c r="J45" t="s">
        <v>42</v>
      </c>
      <c r="K45" s="11066">
        <v>60</v>
      </c>
      <c r="L45">
        <f t="shared" si="4"/>
        <v>0.40971139185805772</v>
      </c>
      <c r="M45" s="11070">
        <f t="shared" si="5"/>
        <v>4.2674023121960114E-2</v>
      </c>
      <c r="N45" s="11070">
        <f t="shared" si="0"/>
        <v>0.77674876059415532</v>
      </c>
      <c r="O45" s="11070"/>
      <c r="P45" s="11070">
        <f t="shared" si="6"/>
        <v>1.5063829679805472</v>
      </c>
      <c r="Q45" s="11070">
        <f t="shared" si="7"/>
        <v>1.0435976506936586</v>
      </c>
      <c r="R45" s="11070">
        <f t="shared" si="8"/>
        <v>2.1743912941099444</v>
      </c>
    </row>
    <row r="46" spans="1:18">
      <c r="A46" s="9535" t="s">
        <v>1503</v>
      </c>
      <c r="B46" s="9536">
        <v>0.27562272357225265</v>
      </c>
      <c r="C46" s="9537">
        <v>8.2116050006470986E-2</v>
      </c>
      <c r="D46" s="9538">
        <v>3.3565024565907975</v>
      </c>
      <c r="E46" s="9539">
        <v>7.8935019682299852E-4</v>
      </c>
      <c r="F46" s="9540">
        <v>0.11467822300687947</v>
      </c>
      <c r="G46" s="9541">
        <v>0.43656722413762583</v>
      </c>
      <c r="J46" t="s">
        <v>43</v>
      </c>
      <c r="K46" s="11066">
        <v>63</v>
      </c>
      <c r="L46">
        <f t="shared" si="4"/>
        <v>-2.2879651962009806E-2</v>
      </c>
      <c r="M46" s="11070">
        <f t="shared" si="5"/>
        <v>-0.38519218473121453</v>
      </c>
      <c r="N46" s="11070">
        <f t="shared" si="0"/>
        <v>0.3394328808071948</v>
      </c>
      <c r="O46" s="11070"/>
      <c r="P46" s="11070">
        <f t="shared" si="6"/>
        <v>0.97738010247324858</v>
      </c>
      <c r="Q46" s="11070">
        <f t="shared" si="7"/>
        <v>0.68031987654737114</v>
      </c>
      <c r="R46" s="11070">
        <f t="shared" si="8"/>
        <v>1.4041510437099531</v>
      </c>
    </row>
    <row r="47" spans="1:18">
      <c r="A47" s="9542" t="s">
        <v>1504</v>
      </c>
      <c r="B47" s="9543">
        <v>0.31475559869877245</v>
      </c>
      <c r="C47" s="9544">
        <v>9.0480110963213151E-2</v>
      </c>
      <c r="D47" s="9545">
        <v>3.4787269306814164</v>
      </c>
      <c r="E47" s="9546">
        <v>5.038016731689145E-4</v>
      </c>
      <c r="F47" s="9547">
        <v>0.137417839893687</v>
      </c>
      <c r="G47" s="9548">
        <v>0.49209335750385791</v>
      </c>
      <c r="J47" t="s">
        <v>44</v>
      </c>
      <c r="K47" s="11066">
        <v>64</v>
      </c>
      <c r="L47">
        <f t="shared" si="4"/>
        <v>2.5231675651510299E-3</v>
      </c>
      <c r="M47" s="11070">
        <f t="shared" si="5"/>
        <v>-0.376822807636641</v>
      </c>
      <c r="N47" s="11070">
        <f t="shared" si="0"/>
        <v>0.38186914276694311</v>
      </c>
      <c r="O47" s="11070"/>
      <c r="P47" s="11070">
        <f t="shared" si="6"/>
        <v>1.00252635343136</v>
      </c>
      <c r="Q47" s="11070">
        <f t="shared" si="7"/>
        <v>0.68603762375475508</v>
      </c>
      <c r="R47" s="11070">
        <f t="shared" si="8"/>
        <v>1.4650203640779749</v>
      </c>
    </row>
    <row r="48" spans="1:18">
      <c r="A48" s="9549" t="s">
        <v>1505</v>
      </c>
      <c r="B48" s="9550">
        <v>0.32305243432688668</v>
      </c>
      <c r="C48" s="9551">
        <v>0.11147660029102352</v>
      </c>
      <c r="D48" s="9552">
        <v>2.8979394194254056</v>
      </c>
      <c r="E48" s="9553">
        <v>3.7562313706734685E-3</v>
      </c>
      <c r="F48" s="9554">
        <v>0.10456231263751331</v>
      </c>
      <c r="G48" s="9555">
        <v>0.54154255601626011</v>
      </c>
      <c r="J48" t="s">
        <v>45</v>
      </c>
      <c r="K48" s="11066">
        <v>66</v>
      </c>
      <c r="L48">
        <f t="shared" si="4"/>
        <v>-1.664010800545257E-2</v>
      </c>
      <c r="M48" s="11070">
        <f t="shared" si="5"/>
        <v>-0.43841881447728281</v>
      </c>
      <c r="N48" s="11070">
        <f t="shared" si="0"/>
        <v>0.40513859846637768</v>
      </c>
      <c r="O48" s="11070"/>
      <c r="P48" s="11070">
        <f t="shared" si="6"/>
        <v>0.98349757385362824</v>
      </c>
      <c r="Q48" s="11070">
        <f t="shared" si="7"/>
        <v>0.64505556766583694</v>
      </c>
      <c r="R48" s="11070">
        <f t="shared" si="8"/>
        <v>1.499510315485028</v>
      </c>
    </row>
    <row r="49" spans="1:18">
      <c r="A49" s="9556" t="s">
        <v>1506</v>
      </c>
      <c r="B49" s="9557">
        <v>0.23557607162962868</v>
      </c>
      <c r="C49" s="9558">
        <v>8.3002626247260139E-2</v>
      </c>
      <c r="D49" s="9559">
        <v>2.8381761190044861</v>
      </c>
      <c r="E49" s="9560">
        <v>4.5372139952664006E-3</v>
      </c>
      <c r="F49" s="9561">
        <v>7.2893913562759843E-2</v>
      </c>
      <c r="G49" s="9562">
        <v>0.39825822969649749</v>
      </c>
      <c r="J49" t="s">
        <v>46</v>
      </c>
      <c r="K49" s="11066">
        <v>63</v>
      </c>
      <c r="L49">
        <f t="shared" si="4"/>
        <v>-6.2926303904633829E-2</v>
      </c>
      <c r="M49" s="11070">
        <f t="shared" si="5"/>
        <v>-0.42697649417533412</v>
      </c>
      <c r="N49" s="11070">
        <f t="shared" si="0"/>
        <v>0.30112388636606646</v>
      </c>
      <c r="O49" s="11070"/>
      <c r="P49" s="11070">
        <f t="shared" si="6"/>
        <v>0.93901267270673106</v>
      </c>
      <c r="Q49" s="11070">
        <f t="shared" si="7"/>
        <v>0.65247888910201224</v>
      </c>
      <c r="R49" s="11070">
        <f t="shared" si="8"/>
        <v>1.3513767483226289</v>
      </c>
    </row>
    <row r="50" spans="1:18">
      <c r="A50" s="9563" t="s">
        <v>1507</v>
      </c>
      <c r="B50" s="9564">
        <v>0.52895942860003564</v>
      </c>
      <c r="C50" s="9565">
        <v>8.6549804323001786E-2</v>
      </c>
      <c r="D50" s="9566">
        <v>6.1116190006157813</v>
      </c>
      <c r="E50" s="9567">
        <v>9.8625417733251002E-10</v>
      </c>
      <c r="F50" s="9568">
        <v>0.35932492925796311</v>
      </c>
      <c r="G50" s="9569">
        <v>0.69859392794210817</v>
      </c>
      <c r="J50" t="s">
        <v>1756</v>
      </c>
      <c r="K50" s="11066">
        <v>63</v>
      </c>
      <c r="L50">
        <f t="shared" si="4"/>
        <v>0.23045705306577313</v>
      </c>
      <c r="M50" s="11070">
        <f t="shared" si="5"/>
        <v>-0.14054547848013088</v>
      </c>
      <c r="N50" s="11070">
        <f t="shared" si="0"/>
        <v>0.60145958461167714</v>
      </c>
      <c r="O50" s="11070"/>
      <c r="P50" s="11070">
        <f t="shared" si="6"/>
        <v>1.2591753884018293</v>
      </c>
      <c r="Q50" s="11070">
        <f t="shared" si="7"/>
        <v>0.86888414850372597</v>
      </c>
      <c r="R50" s="11070">
        <f t="shared" si="8"/>
        <v>1.8247802788061782</v>
      </c>
    </row>
    <row r="51" spans="1:18">
      <c r="A51" s="9570" t="s">
        <v>1508</v>
      </c>
      <c r="B51" s="9571">
        <v>0.14227084173547719</v>
      </c>
      <c r="C51" s="9572">
        <v>8.2166282604741694E-2</v>
      </c>
      <c r="D51" s="9573">
        <v>1.7314990678094393</v>
      </c>
      <c r="E51" s="9574">
        <v>8.3362791002045439E-2</v>
      </c>
      <c r="F51" s="9575">
        <v>-1.8772112913356453E-2</v>
      </c>
      <c r="G51" s="9576">
        <v>0.30331379638431083</v>
      </c>
      <c r="J51" t="s">
        <v>48</v>
      </c>
      <c r="K51" s="11066">
        <v>58</v>
      </c>
      <c r="L51">
        <f t="shared" si="4"/>
        <v>-8.758125580199061E-2</v>
      </c>
      <c r="M51" s="11070">
        <f t="shared" si="5"/>
        <v>-0.44679132169028013</v>
      </c>
      <c r="N51" s="11070">
        <f t="shared" si="0"/>
        <v>0.27162881008629886</v>
      </c>
      <c r="O51" s="11070"/>
      <c r="P51" s="11070">
        <f t="shared" si="6"/>
        <v>0.91614442657625073</v>
      </c>
      <c r="Q51" s="11070">
        <f t="shared" si="7"/>
        <v>0.63967738114253314</v>
      </c>
      <c r="R51" s="11070">
        <f t="shared" si="8"/>
        <v>1.3120998726695787</v>
      </c>
    </row>
    <row r="52" spans="1:18">
      <c r="A52" s="9577" t="s">
        <v>1509</v>
      </c>
      <c r="B52" s="9578">
        <v>0.42894242988351988</v>
      </c>
      <c r="C52" s="9579">
        <v>9.984526858700489E-2</v>
      </c>
      <c r="D52" s="9580">
        <v>4.2960716712353841</v>
      </c>
      <c r="E52" s="9581">
        <v>1.7385139520366303E-5</v>
      </c>
      <c r="F52" s="9582">
        <v>0.23324929942626191</v>
      </c>
      <c r="G52" s="9583">
        <v>0.62463556034077783</v>
      </c>
      <c r="J52" t="s">
        <v>49</v>
      </c>
      <c r="K52" s="11066">
        <v>77</v>
      </c>
      <c r="L52">
        <f t="shared" si="4"/>
        <v>-6.1780724041767821E-2</v>
      </c>
      <c r="M52" s="11070">
        <f t="shared" si="5"/>
        <v>-0.46780446540310883</v>
      </c>
      <c r="N52" s="11070">
        <f t="shared" si="0"/>
        <v>0.34424301731957352</v>
      </c>
      <c r="O52" s="11070"/>
      <c r="P52" s="11070">
        <f t="shared" si="6"/>
        <v>0.94008900310906673</v>
      </c>
      <c r="Q52" s="11070">
        <f t="shared" si="7"/>
        <v>0.62637598986065568</v>
      </c>
      <c r="R52" s="11070">
        <f t="shared" si="8"/>
        <v>1.4109214722026673</v>
      </c>
    </row>
    <row r="53" spans="1:18">
      <c r="A53" s="9584" t="s">
        <v>1510</v>
      </c>
      <c r="B53" s="9585">
        <v>-0.13688394947516028</v>
      </c>
      <c r="C53" s="9586">
        <v>8.5665149486662984E-2</v>
      </c>
      <c r="D53" s="9587">
        <v>-1.5978954136591035</v>
      </c>
      <c r="E53" s="9588">
        <v>0.11006625496357952</v>
      </c>
      <c r="F53" s="9589">
        <v>-0.30478455719925956</v>
      </c>
      <c r="G53" s="9590">
        <v>3.1016658248939039E-2</v>
      </c>
      <c r="J53" t="s">
        <v>50</v>
      </c>
      <c r="K53" s="11066">
        <v>59</v>
      </c>
      <c r="L53">
        <f t="shared" si="4"/>
        <v>-0.38046610261198699</v>
      </c>
      <c r="M53" s="11070">
        <f t="shared" si="5"/>
        <v>-0.74717400576841742</v>
      </c>
      <c r="N53" s="11070">
        <f t="shared" si="0"/>
        <v>-1.3758199455556674E-2</v>
      </c>
      <c r="O53" s="11070"/>
      <c r="P53" s="11070">
        <f t="shared" si="6"/>
        <v>0.6835427338967528</v>
      </c>
      <c r="Q53" s="11070">
        <f t="shared" si="7"/>
        <v>0.47370334588945368</v>
      </c>
      <c r="R53" s="11070">
        <f t="shared" si="8"/>
        <v>0.98633601201559318</v>
      </c>
    </row>
    <row r="54" spans="1:18">
      <c r="A54" s="9591" t="s">
        <v>1511</v>
      </c>
      <c r="B54" s="9592">
        <v>-0.31686686420743204</v>
      </c>
      <c r="C54" s="9593">
        <v>8.2432242498043956E-2</v>
      </c>
      <c r="D54" s="9594">
        <v>-3.8439675375196911</v>
      </c>
      <c r="E54" s="9595">
        <v>1.2106102679586257E-4</v>
      </c>
      <c r="F54" s="9596">
        <v>-0.47843109066847023</v>
      </c>
      <c r="G54" s="9597">
        <v>-0.15530263774639386</v>
      </c>
      <c r="J54" t="s">
        <v>51</v>
      </c>
      <c r="K54" s="11066">
        <v>64</v>
      </c>
      <c r="L54">
        <f t="shared" si="4"/>
        <v>-0.62909929534105347</v>
      </c>
      <c r="M54" s="11070">
        <f t="shared" si="5"/>
        <v>-0.99267173819879828</v>
      </c>
      <c r="N54" s="11070">
        <f t="shared" si="0"/>
        <v>-0.26552685248330865</v>
      </c>
      <c r="O54" s="11070"/>
      <c r="P54" s="11070">
        <f t="shared" si="6"/>
        <v>0.53307172502583511</v>
      </c>
      <c r="Q54" s="11070">
        <f t="shared" si="7"/>
        <v>0.37058526039415024</v>
      </c>
      <c r="R54" s="11070">
        <f t="shared" si="8"/>
        <v>0.76680185207524021</v>
      </c>
    </row>
    <row r="55" spans="1:18">
      <c r="A55" s="9598" t="s">
        <v>1512</v>
      </c>
      <c r="B55" s="9599">
        <v>-0.14041042572425722</v>
      </c>
      <c r="C55" s="9600">
        <v>0.10878360962536467</v>
      </c>
      <c r="D55" s="9601">
        <v>-1.2907314457371917</v>
      </c>
      <c r="E55" s="9602">
        <v>0.1967968166518298</v>
      </c>
      <c r="F55" s="9603">
        <v>-0.3536223826982367</v>
      </c>
      <c r="G55" s="9604">
        <v>7.2801531249722273E-2</v>
      </c>
      <c r="J55" t="s">
        <v>1757</v>
      </c>
      <c r="K55" s="11066">
        <v>86</v>
      </c>
      <c r="L55">
        <f t="shared" si="4"/>
        <v>-0.75470408004377498</v>
      </c>
      <c r="M55" s="11070">
        <f t="shared" si="5"/>
        <v>-1.1840083056577142</v>
      </c>
      <c r="N55" s="11070">
        <f t="shared" si="0"/>
        <v>-0.32539985442983632</v>
      </c>
      <c r="O55" s="11070"/>
      <c r="P55" s="11070">
        <f t="shared" si="6"/>
        <v>0.47014972083219497</v>
      </c>
      <c r="Q55" s="11070">
        <f t="shared" si="7"/>
        <v>0.3060495366490194</v>
      </c>
      <c r="R55" s="11070">
        <f t="shared" si="8"/>
        <v>0.7222385056314673</v>
      </c>
    </row>
    <row r="56" spans="1:18">
      <c r="A56" s="9605" t="s">
        <v>1513</v>
      </c>
      <c r="B56" s="9606">
        <v>0.28423590386283215</v>
      </c>
      <c r="C56" s="9607">
        <v>9.1293958004537629E-2</v>
      </c>
      <c r="D56" s="9608">
        <v>3.1134141850735033</v>
      </c>
      <c r="E56" s="9609">
        <v>1.8493628255887833E-3</v>
      </c>
      <c r="F56" s="9610">
        <v>0.10530303416782624</v>
      </c>
      <c r="G56" s="9611">
        <v>0.46316877355783803</v>
      </c>
      <c r="J56" t="s">
        <v>53</v>
      </c>
      <c r="K56" s="11066">
        <v>75</v>
      </c>
      <c r="L56">
        <f t="shared" si="4"/>
        <v>-0.17902713886373745</v>
      </c>
      <c r="M56" s="11070">
        <f t="shared" si="5"/>
        <v>-0.56701025107707637</v>
      </c>
      <c r="N56" s="11070">
        <f t="shared" si="0"/>
        <v>0.20895597334960136</v>
      </c>
      <c r="O56" s="11070"/>
      <c r="P56" s="11070">
        <f t="shared" si="6"/>
        <v>0.83608320874086239</v>
      </c>
      <c r="Q56" s="11070">
        <f t="shared" si="7"/>
        <v>0.5672187477939783</v>
      </c>
      <c r="R56" s="11070">
        <f t="shared" si="8"/>
        <v>1.2323907392996039</v>
      </c>
    </row>
    <row r="57" spans="1:18">
      <c r="A57" s="9612" t="s">
        <v>1514</v>
      </c>
      <c r="B57" s="9613">
        <v>0.27264218042793875</v>
      </c>
      <c r="C57" s="9614">
        <v>8.2417137734250592E-2</v>
      </c>
      <c r="D57" s="9615">
        <v>3.3080763045552257</v>
      </c>
      <c r="E57" s="9616">
        <v>9.3939210605202149E-4</v>
      </c>
      <c r="F57" s="9617">
        <v>0.11110755875993053</v>
      </c>
      <c r="G57" s="9618">
        <v>0.434176802095947</v>
      </c>
      <c r="J57" t="s">
        <v>54</v>
      </c>
      <c r="K57" s="11066">
        <v>71</v>
      </c>
      <c r="L57">
        <f t="shared" si="4"/>
        <v>-0.13570063990119519</v>
      </c>
      <c r="M57" s="11070">
        <f t="shared" si="5"/>
        <v>-0.50372476731603588</v>
      </c>
      <c r="N57" s="11070">
        <f t="shared" si="0"/>
        <v>0.23232348751364551</v>
      </c>
      <c r="O57" s="11070"/>
      <c r="P57" s="11070">
        <f t="shared" si="6"/>
        <v>0.8731039658598625</v>
      </c>
      <c r="Q57" s="11070">
        <f t="shared" si="7"/>
        <v>0.60427567638637358</v>
      </c>
      <c r="R57" s="11070">
        <f t="shared" si="8"/>
        <v>1.2615277513053476</v>
      </c>
    </row>
    <row r="58" spans="1:18">
      <c r="A58" s="9619" t="s">
        <v>1515</v>
      </c>
      <c r="B58" s="9620">
        <v>4.0280707554337748E-2</v>
      </c>
      <c r="C58" s="9621">
        <v>9.2423634189538209E-2</v>
      </c>
      <c r="D58" s="9622">
        <v>0.43582691708196514</v>
      </c>
      <c r="E58" s="9623">
        <v>0.66296231285382135</v>
      </c>
      <c r="F58" s="9624">
        <v>-0.14086628677746191</v>
      </c>
      <c r="G58" s="9625">
        <v>0.22142770188613739</v>
      </c>
      <c r="J58" t="s">
        <v>55</v>
      </c>
      <c r="K58" s="11066">
        <v>72</v>
      </c>
      <c r="L58">
        <f t="shared" si="4"/>
        <v>-0.38179216837415508</v>
      </c>
      <c r="M58" s="11070">
        <f t="shared" si="5"/>
        <v>-0.77006885264566238</v>
      </c>
      <c r="N58" s="11070">
        <f t="shared" si="0"/>
        <v>6.4845158973521055E-3</v>
      </c>
      <c r="O58" s="11070"/>
      <c r="P58" s="11070">
        <f t="shared" si="6"/>
        <v>0.68263691200279053</v>
      </c>
      <c r="Q58" s="11070">
        <f t="shared" si="7"/>
        <v>0.4629811897339734</v>
      </c>
      <c r="R58" s="11070">
        <f t="shared" si="8"/>
        <v>1.006505585888841</v>
      </c>
    </row>
    <row r="59" spans="1:18">
      <c r="A59" s="9626" t="s">
        <v>1516</v>
      </c>
      <c r="B59" s="9627">
        <v>-0.29406481381301736</v>
      </c>
      <c r="C59" s="9628">
        <v>9.1990948687359408E-2</v>
      </c>
      <c r="D59" s="9629">
        <v>-3.1966711726435881</v>
      </c>
      <c r="E59" s="9630">
        <v>1.3902331218680832E-3</v>
      </c>
      <c r="F59" s="9631">
        <v>-0.4743637601439139</v>
      </c>
      <c r="G59" s="9632">
        <v>-0.11376586748212078</v>
      </c>
      <c r="J59" t="s">
        <v>56</v>
      </c>
      <c r="K59" s="11066">
        <v>62</v>
      </c>
      <c r="L59">
        <f t="shared" si="4"/>
        <v>-0.57883713374792101</v>
      </c>
      <c r="M59" s="11070">
        <f t="shared" si="5"/>
        <v>-0.95986392808977372</v>
      </c>
      <c r="N59" s="11070">
        <f t="shared" si="0"/>
        <v>-0.19781033940606796</v>
      </c>
      <c r="O59" s="11070"/>
      <c r="P59" s="11070">
        <f t="shared" si="6"/>
        <v>0.56054983219075771</v>
      </c>
      <c r="Q59" s="11070">
        <f t="shared" si="7"/>
        <v>0.3829449904864185</v>
      </c>
      <c r="R59" s="11070">
        <f t="shared" si="8"/>
        <v>0.82052545972717372</v>
      </c>
    </row>
    <row r="60" spans="1:18">
      <c r="A60" s="9633" t="s">
        <v>1517</v>
      </c>
      <c r="B60" s="9634">
        <v>0.26298572249014757</v>
      </c>
      <c r="C60" s="9635">
        <v>9.8804403840379237E-2</v>
      </c>
      <c r="D60" s="9636">
        <v>2.6616801708050075</v>
      </c>
      <c r="E60" s="9637">
        <v>7.775171728355749E-3</v>
      </c>
      <c r="F60" s="9638">
        <v>6.9332649449053291E-2</v>
      </c>
      <c r="G60" s="9639">
        <v>0.45663879553124187</v>
      </c>
      <c r="J60" t="s">
        <v>57</v>
      </c>
      <c r="K60" s="11066">
        <v>58</v>
      </c>
      <c r="L60">
        <f t="shared" si="4"/>
        <v>3.3133624952679686E-2</v>
      </c>
      <c r="M60" s="11070">
        <f t="shared" si="5"/>
        <v>-0.35868655932787041</v>
      </c>
      <c r="N60" s="11070">
        <f t="shared" si="0"/>
        <v>0.4249538092332299</v>
      </c>
      <c r="O60" s="11070"/>
      <c r="P60" s="11070">
        <f t="shared" si="6"/>
        <v>1.0336886566109615</v>
      </c>
      <c r="Q60" s="11070">
        <f t="shared" si="7"/>
        <v>0.69859328458715708</v>
      </c>
      <c r="R60" s="11070">
        <f t="shared" si="8"/>
        <v>1.5295197683407822</v>
      </c>
    </row>
    <row r="61" spans="1:18">
      <c r="A61" s="9640" t="s">
        <v>1518</v>
      </c>
      <c r="B61" s="9641">
        <v>0.42635703470689401</v>
      </c>
      <c r="C61" s="9642">
        <v>8.2610047712595197E-2</v>
      </c>
      <c r="D61" s="9643">
        <v>5.1610796327126343</v>
      </c>
      <c r="E61" s="9644">
        <v>2.4552970205246404E-7</v>
      </c>
      <c r="F61" s="9645">
        <v>0.26444431642907196</v>
      </c>
      <c r="G61" s="9646">
        <v>0.58826975298471607</v>
      </c>
      <c r="J61" t="s">
        <v>1758</v>
      </c>
      <c r="K61" s="11066">
        <v>59</v>
      </c>
      <c r="L61">
        <f t="shared" si="4"/>
        <v>0.18277488157006727</v>
      </c>
      <c r="M61" s="11070">
        <f t="shared" si="5"/>
        <v>-0.17794513214008578</v>
      </c>
      <c r="N61" s="11070">
        <f t="shared" si="0"/>
        <v>0.54349489528022032</v>
      </c>
      <c r="O61" s="11070"/>
      <c r="P61" s="11070">
        <f t="shared" si="6"/>
        <v>1.2005441130519807</v>
      </c>
      <c r="Q61" s="11070">
        <f t="shared" si="7"/>
        <v>0.83698834598823946</v>
      </c>
      <c r="R61" s="11070">
        <f t="shared" si="8"/>
        <v>1.7220146185930516</v>
      </c>
    </row>
    <row r="62" spans="1:18">
      <c r="A62" s="9647" t="s">
        <v>1519</v>
      </c>
      <c r="B62" s="9648">
        <v>0.49083036162765625</v>
      </c>
      <c r="C62" s="9649">
        <v>8.1921232078335765E-2</v>
      </c>
      <c r="D62" s="9650">
        <v>5.991491450693859</v>
      </c>
      <c r="E62" s="9651">
        <v>2.0792525781947599E-9</v>
      </c>
      <c r="F62" s="9652">
        <v>0.33026769718497084</v>
      </c>
      <c r="G62" s="9653">
        <v>0.65139302607034166</v>
      </c>
      <c r="J62" t="s">
        <v>1759</v>
      </c>
      <c r="K62" s="11066">
        <v>72</v>
      </c>
      <c r="L62">
        <f t="shared" si="4"/>
        <v>6.8757485699163401E-2</v>
      </c>
      <c r="M62" s="11070">
        <f t="shared" si="5"/>
        <v>-0.2989348686832296</v>
      </c>
      <c r="N62" s="11070">
        <f t="shared" si="0"/>
        <v>0.43644984008155641</v>
      </c>
      <c r="O62" s="11070"/>
      <c r="P62" s="11070">
        <f t="shared" si="6"/>
        <v>1.0711764020499353</v>
      </c>
      <c r="Q62" s="11070">
        <f t="shared" si="7"/>
        <v>0.74160770974872492</v>
      </c>
      <c r="R62" s="11070">
        <f t="shared" si="8"/>
        <v>1.5472046328879439</v>
      </c>
    </row>
    <row r="63" spans="1:18">
      <c r="A63" s="9654" t="s">
        <v>1520</v>
      </c>
      <c r="B63" s="9655">
        <v>0.50980625919025968</v>
      </c>
      <c r="C63" s="9656">
        <v>8.4843251387385452E-2</v>
      </c>
      <c r="D63" s="9657">
        <v>6.0088015352280335</v>
      </c>
      <c r="E63" s="9658">
        <v>1.8689974437477294E-9</v>
      </c>
      <c r="F63" s="9659">
        <v>0.34351654213970628</v>
      </c>
      <c r="G63" s="9660">
        <v>0.67609597624081308</v>
      </c>
      <c r="J63" t="s">
        <v>1760</v>
      </c>
      <c r="K63" s="11066">
        <v>74</v>
      </c>
      <c r="L63">
        <f t="shared" si="4"/>
        <v>6.0273272063048999E-2</v>
      </c>
      <c r="M63" s="11070">
        <f t="shared" si="5"/>
        <v>-0.31442650331296229</v>
      </c>
      <c r="N63" s="11070">
        <f t="shared" si="0"/>
        <v>0.43497304743906018</v>
      </c>
      <c r="O63" s="11070"/>
      <c r="P63" s="11070">
        <f t="shared" si="6"/>
        <v>1.06212675646038</v>
      </c>
      <c r="Q63" s="11070">
        <f t="shared" si="7"/>
        <v>0.73020752580684756</v>
      </c>
      <c r="R63" s="11070">
        <f t="shared" si="8"/>
        <v>1.544921418801499</v>
      </c>
    </row>
    <row r="64" spans="1:18">
      <c r="A64" s="9661" t="s">
        <v>1521</v>
      </c>
      <c r="B64" s="9662">
        <v>-9.8030799857467571E-2</v>
      </c>
      <c r="C64" s="9663">
        <v>8.6873467026198956E-2</v>
      </c>
      <c r="D64" s="9664">
        <v>-1.1284319967096954</v>
      </c>
      <c r="E64" s="9665">
        <v>0.25913752117004313</v>
      </c>
      <c r="F64" s="9666">
        <v>-0.26829966644094549</v>
      </c>
      <c r="G64" s="9667">
        <v>7.2238066726010325E-2</v>
      </c>
      <c r="J64" t="s">
        <v>61</v>
      </c>
      <c r="K64" s="11066">
        <v>57</v>
      </c>
      <c r="L64">
        <f t="shared" si="4"/>
        <v>-0.31415284179557645</v>
      </c>
      <c r="M64" s="11070">
        <f t="shared" si="5"/>
        <v>-0.68194863542563511</v>
      </c>
      <c r="N64" s="11070">
        <f t="shared" si="0"/>
        <v>5.36429518344822E-2</v>
      </c>
      <c r="O64" s="11070"/>
      <c r="P64" s="11070">
        <f t="shared" si="6"/>
        <v>0.73040738285171025</v>
      </c>
      <c r="Q64" s="11070">
        <f t="shared" si="7"/>
        <v>0.50563074178053247</v>
      </c>
      <c r="R64" s="11070">
        <f t="shared" si="8"/>
        <v>1.0551078105845206</v>
      </c>
    </row>
    <row r="65" spans="1:18">
      <c r="A65" s="9668" t="s">
        <v>1522</v>
      </c>
      <c r="B65" s="9669">
        <v>0</v>
      </c>
      <c r="C65" s="9670"/>
      <c r="D65" s="9671"/>
      <c r="E65" s="9672"/>
      <c r="F65" s="9673"/>
      <c r="G65" s="9674"/>
      <c r="J65" t="s">
        <v>1761</v>
      </c>
      <c r="K65" s="11066">
        <v>51</v>
      </c>
      <c r="L65">
        <f t="shared" si="4"/>
        <v>-0.13374170834195531</v>
      </c>
      <c r="M65" s="11070">
        <f t="shared" si="5"/>
        <v>-0.32742753023128535</v>
      </c>
      <c r="N65" s="11070">
        <f t="shared" si="0"/>
        <v>5.9944113547374722E-2</v>
      </c>
      <c r="O65" s="11070"/>
      <c r="P65" s="11070">
        <f t="shared" si="6"/>
        <v>0.87481599309769653</v>
      </c>
      <c r="Q65" s="11070">
        <f t="shared" si="7"/>
        <v>0.72077552381838417</v>
      </c>
      <c r="R65" s="11070">
        <f t="shared" si="8"/>
        <v>1.0617772059256891</v>
      </c>
    </row>
    <row r="66" spans="1:18">
      <c r="A66" s="9675" t="s">
        <v>1523</v>
      </c>
      <c r="B66" s="9676">
        <v>0.56649112722535033</v>
      </c>
      <c r="C66" s="9677">
        <v>8.2162952647565748E-2</v>
      </c>
      <c r="D66" s="9678">
        <v>6.8947269903418427</v>
      </c>
      <c r="E66" s="9679">
        <v>5.3968347070154129E-12</v>
      </c>
      <c r="F66" s="9680">
        <v>0.40545469917265164</v>
      </c>
      <c r="G66" s="9681">
        <v>0.72752755527804902</v>
      </c>
    </row>
    <row r="68" spans="1:18">
      <c r="A68" t="s">
        <v>1530</v>
      </c>
      <c r="B68">
        <v>4038</v>
      </c>
    </row>
    <row r="69" spans="1:18">
      <c r="A69" t="s">
        <v>1531</v>
      </c>
      <c r="B69">
        <v>0.61734749452303905</v>
      </c>
    </row>
    <row r="70" spans="1:18">
      <c r="A70" t="s">
        <v>1532</v>
      </c>
      <c r="B70">
        <v>0.29352613706853525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70"/>
  <sheetViews>
    <sheetView workbookViewId="0">
      <selection activeCell="P1" sqref="P1"/>
    </sheetView>
  </sheetViews>
  <sheetFormatPr defaultRowHeight="15"/>
  <sheetData>
    <row r="1" spans="1:18">
      <c r="A1" s="9682"/>
      <c r="B1" s="9683" t="s">
        <v>1597</v>
      </c>
      <c r="C1" s="9684" t="s">
        <v>1598</v>
      </c>
      <c r="D1" s="9685" t="s">
        <v>1599</v>
      </c>
      <c r="E1" s="9686" t="s">
        <v>1600</v>
      </c>
      <c r="F1" s="9687" t="s">
        <v>1601</v>
      </c>
      <c r="G1" s="9688" t="s">
        <v>1602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5" t="s">
        <v>1771</v>
      </c>
      <c r="B2" s="9689">
        <v>-7.9314942153551476E-3</v>
      </c>
      <c r="C2" s="9690">
        <v>4.8275629209410231E-4</v>
      </c>
      <c r="D2" s="9691">
        <v>-16.429602980315135</v>
      </c>
      <c r="E2" s="9692">
        <v>1.1742521481600831E-60</v>
      </c>
      <c r="F2" s="9693">
        <v>-8.8776791611696864E-3</v>
      </c>
      <c r="G2" s="9694">
        <v>-6.9853092695406089E-3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9695" t="s">
        <v>1533</v>
      </c>
      <c r="B3" s="9696">
        <v>-9.4860991192613486E-3</v>
      </c>
      <c r="C3" s="9697">
        <v>2.2920055810896666E-4</v>
      </c>
      <c r="D3" s="9698">
        <v>-41.387766232015288</v>
      </c>
      <c r="E3" s="9699">
        <v>0</v>
      </c>
      <c r="F3" s="9700">
        <v>-9.9353239583914038E-3</v>
      </c>
      <c r="G3" s="9701">
        <v>-9.0368742801312935E-3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9702" t="s">
        <v>1534</v>
      </c>
      <c r="B4" s="9703">
        <v>2.9593353162207001E-2</v>
      </c>
      <c r="C4" s="9704">
        <v>5.0670594882409693E-2</v>
      </c>
      <c r="D4" s="9705">
        <v>0.58403405823207222</v>
      </c>
      <c r="E4" s="9706">
        <v>0.55919739816719249</v>
      </c>
      <c r="F4" s="9707">
        <v>-6.971918788253556E-2</v>
      </c>
      <c r="G4" s="9708">
        <v>0.12890589420694956</v>
      </c>
      <c r="J4" t="s">
        <v>1</v>
      </c>
      <c r="K4" s="11066">
        <v>57</v>
      </c>
      <c r="L4">
        <f>+$L$2*$B$2+K4*$B$3+B4+$B$66</f>
        <v>0.52074972995938085</v>
      </c>
      <c r="M4" s="11070">
        <f>+$L$2*$F$2+K4*$F$3+F4+$F$66</f>
        <v>0.29540515908454945</v>
      </c>
      <c r="N4" s="11070">
        <f t="shared" ref="N4:N65" si="0">+$L$2*$G$2+K4*$G$3+G4+$G$66</f>
        <v>0.74609430083421213</v>
      </c>
      <c r="O4" s="11070"/>
      <c r="P4" s="11070">
        <f t="shared" ref="P4:P35" si="1">EXP(L4)</f>
        <v>1.6832891890682105</v>
      </c>
      <c r="Q4" s="11070">
        <f t="shared" ref="Q4:Q35" si="2">EXP(M4)</f>
        <v>1.3436706487867902</v>
      </c>
      <c r="R4" s="11070">
        <f t="shared" ref="R4:R35" si="3">EXP(N4)</f>
        <v>2.1087477772862471</v>
      </c>
    </row>
    <row r="5" spans="1:18">
      <c r="A5" s="9709" t="s">
        <v>1535</v>
      </c>
      <c r="B5" s="9710">
        <v>-0.21589289531431882</v>
      </c>
      <c r="C5" s="9711">
        <v>5.810004633759859E-2</v>
      </c>
      <c r="D5" s="9712">
        <v>-3.7158816373371275</v>
      </c>
      <c r="E5" s="9713">
        <v>2.0249636616217342E-4</v>
      </c>
      <c r="F5" s="9714">
        <v>-0.32976689363612033</v>
      </c>
      <c r="G5" s="9715">
        <v>-0.10201889699251733</v>
      </c>
      <c r="J5" t="s">
        <v>2</v>
      </c>
      <c r="K5" s="11066">
        <v>67</v>
      </c>
      <c r="L5">
        <f t="shared" ref="L5:L65" si="4">+$L$2*$B$2+K5*$B$3+B5+$B$66</f>
        <v>0.18040249029024147</v>
      </c>
      <c r="M5" s="11070">
        <f t="shared" ref="M5:M65" si="5">+$L$2*$F$2+K5*$F$3+F5+$F$66</f>
        <v>-6.3995786252949327E-2</v>
      </c>
      <c r="N5" s="11070">
        <f t="shared" si="0"/>
        <v>0.42480076683343237</v>
      </c>
      <c r="O5" s="11070"/>
      <c r="P5" s="11070">
        <f t="shared" si="1"/>
        <v>1.1976993284724557</v>
      </c>
      <c r="Q5" s="11070">
        <f t="shared" si="2"/>
        <v>0.93800895205485724</v>
      </c>
      <c r="R5" s="11070">
        <f t="shared" si="3"/>
        <v>1.5292857048761717</v>
      </c>
    </row>
    <row r="6" spans="1:18">
      <c r="A6" s="9716" t="s">
        <v>1536</v>
      </c>
      <c r="B6" s="9717">
        <v>-0.15239627532526037</v>
      </c>
      <c r="C6" s="9718">
        <v>6.2505912164297503E-2</v>
      </c>
      <c r="D6" s="9719">
        <v>-2.4381097731153019</v>
      </c>
      <c r="E6" s="9720">
        <v>1.4764289769570104E-2</v>
      </c>
      <c r="F6" s="9721">
        <v>-0.27490561198810753</v>
      </c>
      <c r="G6" s="9722">
        <v>-2.9886938662413223E-2</v>
      </c>
      <c r="J6" t="s">
        <v>3</v>
      </c>
      <c r="K6" s="11066">
        <v>69</v>
      </c>
      <c r="L6">
        <f t="shared" si="4"/>
        <v>0.2249269120407773</v>
      </c>
      <c r="M6" s="11070">
        <f t="shared" si="5"/>
        <v>-2.9005152521719424E-2</v>
      </c>
      <c r="N6" s="11070">
        <f t="shared" si="0"/>
        <v>0.47885897660327392</v>
      </c>
      <c r="O6" s="11070"/>
      <c r="P6" s="11070">
        <f t="shared" si="1"/>
        <v>1.252231189825028</v>
      </c>
      <c r="Q6" s="11070">
        <f t="shared" si="2"/>
        <v>0.97141145923506789</v>
      </c>
      <c r="R6" s="11070">
        <f t="shared" si="3"/>
        <v>1.6142314751005542</v>
      </c>
    </row>
    <row r="7" spans="1:18">
      <c r="A7" s="9723" t="s">
        <v>1537</v>
      </c>
      <c r="B7" s="9724">
        <v>-8.5006971531641051E-2</v>
      </c>
      <c r="C7" s="9725">
        <v>6.2209064076704984E-2</v>
      </c>
      <c r="D7" s="9726">
        <v>-1.3664724392385297</v>
      </c>
      <c r="E7" s="9727">
        <v>0.1717907256858717</v>
      </c>
      <c r="F7" s="9728">
        <v>-0.20693449663392727</v>
      </c>
      <c r="G7" s="9729">
        <v>3.6920553570645179E-2</v>
      </c>
      <c r="J7" t="s">
        <v>4</v>
      </c>
      <c r="K7" s="11066">
        <v>67</v>
      </c>
      <c r="L7">
        <f t="shared" si="4"/>
        <v>0.31128841407291929</v>
      </c>
      <c r="M7" s="11070">
        <f t="shared" si="5"/>
        <v>5.8836610749243734E-2</v>
      </c>
      <c r="N7" s="11070">
        <f t="shared" si="0"/>
        <v>0.56374021739659486</v>
      </c>
      <c r="O7" s="11070"/>
      <c r="P7" s="11070">
        <f t="shared" si="1"/>
        <v>1.3651829023729884</v>
      </c>
      <c r="Q7" s="11070">
        <f t="shared" si="2"/>
        <v>1.0606019356268355</v>
      </c>
      <c r="R7" s="11070">
        <f t="shared" si="3"/>
        <v>1.7572326565951819</v>
      </c>
    </row>
    <row r="8" spans="1:18">
      <c r="A8" s="9730" t="s">
        <v>1538</v>
      </c>
      <c r="B8" s="9731">
        <v>8.7624883225367323E-2</v>
      </c>
      <c r="C8" s="9732">
        <v>5.1123735648457173E-2</v>
      </c>
      <c r="D8" s="9733">
        <v>1.71397653387271</v>
      </c>
      <c r="E8" s="9734">
        <v>8.653303565546018E-2</v>
      </c>
      <c r="F8" s="9735">
        <v>-1.2575797400755193E-2</v>
      </c>
      <c r="G8" s="9736">
        <v>0.18782556385148985</v>
      </c>
      <c r="J8" t="s">
        <v>5</v>
      </c>
      <c r="K8" s="11066">
        <v>47</v>
      </c>
      <c r="L8">
        <f t="shared" si="4"/>
        <v>0.67364225121515464</v>
      </c>
      <c r="M8" s="11070">
        <f t="shared" si="5"/>
        <v>0.45190178915024387</v>
      </c>
      <c r="N8" s="11070">
        <f t="shared" si="0"/>
        <v>0.89538271328006536</v>
      </c>
      <c r="O8" s="11070"/>
      <c r="P8" s="11070">
        <f t="shared" si="1"/>
        <v>1.961368122093768</v>
      </c>
      <c r="Q8" s="11070">
        <f t="shared" si="2"/>
        <v>1.5712976225247988</v>
      </c>
      <c r="R8" s="11070">
        <f t="shared" si="3"/>
        <v>2.4482725966225538</v>
      </c>
    </row>
    <row r="9" spans="1:18">
      <c r="A9" s="9737" t="s">
        <v>1539</v>
      </c>
      <c r="B9" s="9738">
        <v>0.10940988188160827</v>
      </c>
      <c r="C9" s="9739">
        <v>5.3122001605904072E-2</v>
      </c>
      <c r="D9" s="9740">
        <v>2.0595963738958258</v>
      </c>
      <c r="E9" s="9741">
        <v>3.9437143176210318E-2</v>
      </c>
      <c r="F9" s="9742">
        <v>5.2926719473573858E-3</v>
      </c>
      <c r="G9" s="9743">
        <v>0.21352709181585916</v>
      </c>
      <c r="J9" t="s">
        <v>6</v>
      </c>
      <c r="K9" s="11066">
        <v>71</v>
      </c>
      <c r="L9">
        <f t="shared" si="4"/>
        <v>0.46776087100912322</v>
      </c>
      <c r="M9" s="11070">
        <f t="shared" si="5"/>
        <v>0.23132248349696272</v>
      </c>
      <c r="N9" s="11070">
        <f t="shared" si="0"/>
        <v>0.70419925852128373</v>
      </c>
      <c r="O9" s="11070"/>
      <c r="P9" s="11070">
        <f t="shared" si="1"/>
        <v>1.5964156077864473</v>
      </c>
      <c r="Q9" s="11070">
        <f t="shared" si="2"/>
        <v>1.2602655887794048</v>
      </c>
      <c r="R9" s="11070">
        <f t="shared" si="3"/>
        <v>2.0222267555940272</v>
      </c>
    </row>
    <row r="10" spans="1:18">
      <c r="A10" s="9744" t="s">
        <v>1540</v>
      </c>
      <c r="B10" s="9745">
        <v>8.0241436882958164E-2</v>
      </c>
      <c r="C10" s="9746">
        <v>5.5483876583239472E-2</v>
      </c>
      <c r="D10" s="9747">
        <v>1.4462117974503144</v>
      </c>
      <c r="E10" s="9748">
        <v>0.14811780575463684</v>
      </c>
      <c r="F10" s="9749">
        <v>-2.8504962942856454E-2</v>
      </c>
      <c r="G10" s="9750">
        <v>0.18898783670877278</v>
      </c>
      <c r="J10" t="s">
        <v>7</v>
      </c>
      <c r="K10" s="11066">
        <v>46</v>
      </c>
      <c r="L10">
        <f t="shared" si="4"/>
        <v>0.67574490399200682</v>
      </c>
      <c r="M10" s="11070">
        <f t="shared" si="5"/>
        <v>0.44590794756653407</v>
      </c>
      <c r="N10" s="11070">
        <f t="shared" si="0"/>
        <v>0.90558186041747968</v>
      </c>
      <c r="O10" s="11070"/>
      <c r="P10" s="11070">
        <f t="shared" si="1"/>
        <v>1.9654965370126365</v>
      </c>
      <c r="Q10" s="11070">
        <f t="shared" si="2"/>
        <v>1.5619076825129865</v>
      </c>
      <c r="R10" s="11070">
        <f t="shared" si="3"/>
        <v>2.4733706609299211</v>
      </c>
    </row>
    <row r="11" spans="1:18">
      <c r="A11" s="9751" t="s">
        <v>1541</v>
      </c>
      <c r="B11" s="9752">
        <v>-0.30852943939634808</v>
      </c>
      <c r="C11" s="9753">
        <v>5.1580461081111945E-2</v>
      </c>
      <c r="D11" s="9754">
        <v>-5.9815176702506703</v>
      </c>
      <c r="E11" s="9755">
        <v>2.2106807060816079E-9</v>
      </c>
      <c r="F11" s="9756">
        <v>-0.40962528542129739</v>
      </c>
      <c r="G11" s="9757">
        <v>-0.20743359337139874</v>
      </c>
      <c r="J11" t="s">
        <v>1753</v>
      </c>
      <c r="K11" s="11066">
        <v>55</v>
      </c>
      <c r="L11">
        <f t="shared" si="4"/>
        <v>0.2015991356393485</v>
      </c>
      <c r="M11" s="11070">
        <f t="shared" si="5"/>
        <v>-2.46302905374296E-2</v>
      </c>
      <c r="N11" s="11070">
        <f t="shared" si="0"/>
        <v>0.4278285618161265</v>
      </c>
      <c r="O11" s="11070"/>
      <c r="P11" s="11070">
        <f t="shared" si="1"/>
        <v>1.2233575093803504</v>
      </c>
      <c r="Q11" s="11070">
        <f t="shared" si="2"/>
        <v>0.97567055999512331</v>
      </c>
      <c r="R11" s="11070">
        <f t="shared" si="3"/>
        <v>1.5339230854365169</v>
      </c>
    </row>
    <row r="12" spans="1:18">
      <c r="A12" s="9758" t="s">
        <v>1542</v>
      </c>
      <c r="B12" s="9759">
        <v>0.25872283841746246</v>
      </c>
      <c r="C12" s="9760">
        <v>4.9858010124488684E-2</v>
      </c>
      <c r="D12" s="9761">
        <v>5.189193025783954</v>
      </c>
      <c r="E12" s="9762">
        <v>2.1120737259685588E-7</v>
      </c>
      <c r="F12" s="9763">
        <v>0.16100293423263129</v>
      </c>
      <c r="G12" s="9764">
        <v>0.35644274260229364</v>
      </c>
      <c r="J12" t="s">
        <v>9</v>
      </c>
      <c r="K12" s="11066">
        <v>64</v>
      </c>
      <c r="L12">
        <f t="shared" si="4"/>
        <v>0.68347652137980686</v>
      </c>
      <c r="M12" s="11070">
        <f t="shared" si="5"/>
        <v>0.45658001349097649</v>
      </c>
      <c r="N12" s="11070">
        <f t="shared" si="0"/>
        <v>0.91037302926863717</v>
      </c>
      <c r="O12" s="11070"/>
      <c r="P12" s="11070">
        <f t="shared" si="1"/>
        <v>1.9807519025441545</v>
      </c>
      <c r="Q12" s="11070">
        <f t="shared" si="2"/>
        <v>1.5786657266931063</v>
      </c>
      <c r="R12" s="11070">
        <f t="shared" si="3"/>
        <v>2.4852494312717761</v>
      </c>
    </row>
    <row r="13" spans="1:18">
      <c r="A13" s="9765" t="s">
        <v>1543</v>
      </c>
      <c r="B13" s="9766">
        <v>-0.29502280378682377</v>
      </c>
      <c r="C13" s="9767">
        <v>5.2937656039351799E-2</v>
      </c>
      <c r="D13" s="9768">
        <v>-5.5730235499568641</v>
      </c>
      <c r="E13" s="9769">
        <v>2.5035571205702837E-8</v>
      </c>
      <c r="F13" s="9770">
        <v>-0.39877870304992258</v>
      </c>
      <c r="G13" s="9771">
        <v>-0.19126690452372497</v>
      </c>
      <c r="J13" t="s">
        <v>10</v>
      </c>
      <c r="K13" s="11066">
        <v>57</v>
      </c>
      <c r="L13">
        <f t="shared" si="4"/>
        <v>0.19613357301035006</v>
      </c>
      <c r="M13" s="11070">
        <f t="shared" si="5"/>
        <v>-3.3654356082837511E-2</v>
      </c>
      <c r="N13" s="11070">
        <f t="shared" si="0"/>
        <v>0.42592150210353763</v>
      </c>
      <c r="O13" s="11070"/>
      <c r="P13" s="11070">
        <f t="shared" si="1"/>
        <v>1.2166894113482007</v>
      </c>
      <c r="Q13" s="11070">
        <f t="shared" si="2"/>
        <v>0.96690565194325229</v>
      </c>
      <c r="R13" s="11070">
        <f t="shared" si="3"/>
        <v>1.5310005900903678</v>
      </c>
    </row>
    <row r="14" spans="1:18">
      <c r="A14" s="9772" t="s">
        <v>1544</v>
      </c>
      <c r="B14" s="9773">
        <v>0.12192836970756317</v>
      </c>
      <c r="C14" s="9774">
        <v>5.2671063202925715E-2</v>
      </c>
      <c r="D14" s="9775">
        <v>2.3149023826955979</v>
      </c>
      <c r="E14" s="9776">
        <v>2.0618274944553532E-2</v>
      </c>
      <c r="F14" s="9777">
        <v>1.8694982802395871E-2</v>
      </c>
      <c r="G14" s="9778">
        <v>0.22516175661273047</v>
      </c>
      <c r="J14" t="s">
        <v>11</v>
      </c>
      <c r="K14" s="11066">
        <v>66</v>
      </c>
      <c r="L14">
        <f t="shared" si="4"/>
        <v>0.52770985443138485</v>
      </c>
      <c r="M14" s="11070">
        <f t="shared" si="5"/>
        <v>0.29440141414395826</v>
      </c>
      <c r="N14" s="11070">
        <f t="shared" si="0"/>
        <v>0.76101829471881155</v>
      </c>
      <c r="O14" s="11070"/>
      <c r="P14" s="11070">
        <f t="shared" si="1"/>
        <v>1.6950459581732993</v>
      </c>
      <c r="Q14" s="11070">
        <f t="shared" si="2"/>
        <v>1.3423226228215492</v>
      </c>
      <c r="R14" s="11070">
        <f t="shared" si="3"/>
        <v>2.1404547248710153</v>
      </c>
    </row>
    <row r="15" spans="1:18">
      <c r="A15" s="9779" t="s">
        <v>1545</v>
      </c>
      <c r="B15" s="9780">
        <v>0.15616351489577396</v>
      </c>
      <c r="C15" s="9781">
        <v>5.2910463413815598E-2</v>
      </c>
      <c r="D15" s="9782">
        <v>2.9514675325069573</v>
      </c>
      <c r="E15" s="9783">
        <v>3.1626779401782868E-3</v>
      </c>
      <c r="F15" s="9784">
        <v>5.2460912199371199E-2</v>
      </c>
      <c r="G15" s="9785">
        <v>0.2598661175921767</v>
      </c>
      <c r="J15" t="s">
        <v>12</v>
      </c>
      <c r="K15" s="11066">
        <v>61</v>
      </c>
      <c r="L15">
        <f t="shared" si="4"/>
        <v>0.6093754952159024</v>
      </c>
      <c r="M15" s="11070">
        <f t="shared" si="5"/>
        <v>0.37784396333289061</v>
      </c>
      <c r="N15" s="11070">
        <f t="shared" si="0"/>
        <v>0.84090702709891418</v>
      </c>
      <c r="O15" s="11070"/>
      <c r="P15" s="11070">
        <f t="shared" si="1"/>
        <v>1.8392823993834484</v>
      </c>
      <c r="Q15" s="11070">
        <f t="shared" si="2"/>
        <v>1.4591352465110403</v>
      </c>
      <c r="R15" s="11070">
        <f t="shared" si="3"/>
        <v>2.3184689375236327</v>
      </c>
    </row>
    <row r="16" spans="1:18">
      <c r="A16" s="9786" t="s">
        <v>1546</v>
      </c>
      <c r="B16" s="9787">
        <v>8.8908862169129285E-2</v>
      </c>
      <c r="C16" s="9788">
        <v>5.1133795385710307E-2</v>
      </c>
      <c r="D16" s="9789">
        <v>1.7387495197349556</v>
      </c>
      <c r="E16" s="9790">
        <v>8.2078831459960963E-2</v>
      </c>
      <c r="F16" s="9791">
        <v>-1.1311535179703305E-2</v>
      </c>
      <c r="G16" s="9792">
        <v>0.18912925951796189</v>
      </c>
      <c r="J16" t="s">
        <v>13</v>
      </c>
      <c r="K16" s="11066">
        <v>58</v>
      </c>
      <c r="L16">
        <f t="shared" si="4"/>
        <v>0.57057913984704178</v>
      </c>
      <c r="M16" s="11070">
        <f t="shared" si="5"/>
        <v>0.3438774878289903</v>
      </c>
      <c r="N16" s="11070">
        <f t="shared" si="0"/>
        <v>0.79728079186509326</v>
      </c>
      <c r="O16" s="11070"/>
      <c r="P16" s="11070">
        <f t="shared" si="1"/>
        <v>1.7692914219416898</v>
      </c>
      <c r="Q16" s="11070">
        <f t="shared" si="2"/>
        <v>1.4104058330420812</v>
      </c>
      <c r="R16" s="11070">
        <f t="shared" si="3"/>
        <v>2.2194974399705614</v>
      </c>
    </row>
    <row r="17" spans="1:18">
      <c r="A17" s="9793" t="s">
        <v>1547</v>
      </c>
      <c r="B17" s="9794">
        <v>-0.33214211686912337</v>
      </c>
      <c r="C17" s="9795">
        <v>4.9866770196814243E-2</v>
      </c>
      <c r="D17" s="9796">
        <v>-6.660590119597166</v>
      </c>
      <c r="E17" s="9797">
        <v>2.7273027140709257E-11</v>
      </c>
      <c r="F17" s="9798">
        <v>-0.42987919048021461</v>
      </c>
      <c r="G17" s="9799">
        <v>-0.23440504325803213</v>
      </c>
      <c r="J17" t="s">
        <v>14</v>
      </c>
      <c r="K17" s="11066">
        <v>58</v>
      </c>
      <c r="L17">
        <f t="shared" si="4"/>
        <v>0.14952816080878906</v>
      </c>
      <c r="M17" s="11070">
        <f t="shared" si="5"/>
        <v>-7.4690167471521018E-2</v>
      </c>
      <c r="N17" s="11070">
        <f t="shared" si="0"/>
        <v>0.37374648908909924</v>
      </c>
      <c r="O17" s="11070"/>
      <c r="P17" s="11070">
        <f t="shared" si="1"/>
        <v>1.161286173109404</v>
      </c>
      <c r="Q17" s="11070">
        <f t="shared" si="2"/>
        <v>0.92803097597322393</v>
      </c>
      <c r="R17" s="11070">
        <f t="shared" si="3"/>
        <v>1.4531687096336696</v>
      </c>
    </row>
    <row r="18" spans="1:18">
      <c r="A18" s="9800" t="s">
        <v>1548</v>
      </c>
      <c r="B18" s="9801">
        <v>-0.20858756748413637</v>
      </c>
      <c r="C18" s="9802">
        <v>5.8092217507058203E-2</v>
      </c>
      <c r="D18" s="9803">
        <v>-3.5906284255510301</v>
      </c>
      <c r="E18" s="9804">
        <v>3.2988163944968474E-4</v>
      </c>
      <c r="F18" s="9805">
        <v>-0.32244622158003766</v>
      </c>
      <c r="G18" s="9806">
        <v>-9.4728913388235109E-2</v>
      </c>
      <c r="J18" t="s">
        <v>15</v>
      </c>
      <c r="K18" s="11066">
        <v>64</v>
      </c>
      <c r="L18">
        <f t="shared" si="4"/>
        <v>0.21616611547820797</v>
      </c>
      <c r="M18" s="11070">
        <f t="shared" si="5"/>
        <v>-2.6869142321692463E-2</v>
      </c>
      <c r="N18" s="11070">
        <f t="shared" si="0"/>
        <v>0.4592013732781085</v>
      </c>
      <c r="O18" s="11070"/>
      <c r="P18" s="11070">
        <f t="shared" si="1"/>
        <v>1.2413085624405207</v>
      </c>
      <c r="Q18" s="11070">
        <f t="shared" si="2"/>
        <v>0.97348862165070926</v>
      </c>
      <c r="R18" s="11070">
        <f t="shared" si="3"/>
        <v>1.5828094062110292</v>
      </c>
    </row>
    <row r="19" spans="1:18">
      <c r="A19" s="9807" t="s">
        <v>1549</v>
      </c>
      <c r="B19" s="9808">
        <v>-0.29265996205720357</v>
      </c>
      <c r="C19" s="9809">
        <v>5.8907916676310339E-2</v>
      </c>
      <c r="D19" s="9810">
        <v>-4.9680922118723645</v>
      </c>
      <c r="E19" s="9811">
        <v>6.7614810536304328E-7</v>
      </c>
      <c r="F19" s="9812">
        <v>-0.40811735714705827</v>
      </c>
      <c r="G19" s="9813">
        <v>-0.17720256696734887</v>
      </c>
      <c r="J19" t="s">
        <v>16</v>
      </c>
      <c r="K19" s="11066">
        <v>67</v>
      </c>
      <c r="L19">
        <f t="shared" si="4"/>
        <v>0.10363542354735678</v>
      </c>
      <c r="M19" s="11070">
        <f t="shared" si="5"/>
        <v>-0.14234624976388721</v>
      </c>
      <c r="N19" s="11070">
        <f t="shared" si="0"/>
        <v>0.34961709685860076</v>
      </c>
      <c r="O19" s="11070"/>
      <c r="P19" s="11070">
        <f t="shared" si="1"/>
        <v>1.1091959944507388</v>
      </c>
      <c r="Q19" s="11070">
        <f t="shared" si="2"/>
        <v>0.86732089483378871</v>
      </c>
      <c r="R19" s="11070">
        <f t="shared" si="3"/>
        <v>1.4185242871859305</v>
      </c>
    </row>
    <row r="20" spans="1:18">
      <c r="A20" s="9814" t="s">
        <v>1550</v>
      </c>
      <c r="B20" s="9815">
        <v>0.41040880887322762</v>
      </c>
      <c r="C20" s="9816">
        <v>5.4737921831777676E-2</v>
      </c>
      <c r="D20" s="9817">
        <v>7.497705340997582</v>
      </c>
      <c r="E20" s="9818">
        <v>6.4944688319736458E-14</v>
      </c>
      <c r="F20" s="9819">
        <v>0.30312445349437467</v>
      </c>
      <c r="G20" s="9820">
        <v>0.51769316425208056</v>
      </c>
      <c r="J20" t="s">
        <v>17</v>
      </c>
      <c r="K20" s="11066">
        <v>59</v>
      </c>
      <c r="L20">
        <f t="shared" si="4"/>
        <v>0.88259298743187875</v>
      </c>
      <c r="M20" s="11070">
        <f t="shared" si="5"/>
        <v>0.6483781525446769</v>
      </c>
      <c r="N20" s="11070">
        <f t="shared" si="0"/>
        <v>1.1168078223190805</v>
      </c>
      <c r="O20" s="11070"/>
      <c r="P20" s="11070">
        <f t="shared" si="1"/>
        <v>2.4171592510084832</v>
      </c>
      <c r="Q20" s="11070">
        <f t="shared" si="2"/>
        <v>1.9124366319422903</v>
      </c>
      <c r="R20" s="11070">
        <f t="shared" si="3"/>
        <v>3.0550862429371195</v>
      </c>
    </row>
    <row r="21" spans="1:18">
      <c r="A21" s="9821" t="s">
        <v>1551</v>
      </c>
      <c r="B21" s="9822">
        <v>-0.30603736309976848</v>
      </c>
      <c r="C21" s="9823">
        <v>5.1838568259886586E-2</v>
      </c>
      <c r="D21" s="9824">
        <v>-5.9036615665287284</v>
      </c>
      <c r="E21" s="9825">
        <v>3.5552111255122346E-9</v>
      </c>
      <c r="F21" s="9826">
        <v>-0.40763908989926734</v>
      </c>
      <c r="G21" s="9827">
        <v>-0.20443563630026962</v>
      </c>
      <c r="J21" t="s">
        <v>18</v>
      </c>
      <c r="K21" s="11066">
        <v>63</v>
      </c>
      <c r="L21">
        <f t="shared" si="4"/>
        <v>0.12820241898183726</v>
      </c>
      <c r="M21" s="11070">
        <f t="shared" si="5"/>
        <v>-0.10212668668253078</v>
      </c>
      <c r="N21" s="11070">
        <f t="shared" si="0"/>
        <v>0.3585315246462053</v>
      </c>
      <c r="O21" s="11070"/>
      <c r="P21" s="11070">
        <f t="shared" si="1"/>
        <v>1.136783085884487</v>
      </c>
      <c r="Q21" s="11070">
        <f t="shared" si="2"/>
        <v>0.90291515709703607</v>
      </c>
      <c r="R21" s="11070">
        <f t="shared" si="3"/>
        <v>1.4312261503150028</v>
      </c>
    </row>
    <row r="22" spans="1:18">
      <c r="A22" s="9828" t="s">
        <v>1552</v>
      </c>
      <c r="B22" s="9829">
        <v>-0.25515604996901625</v>
      </c>
      <c r="C22" s="9830">
        <v>5.0481816008902822E-2</v>
      </c>
      <c r="D22" s="9831">
        <v>-5.0544150377636514</v>
      </c>
      <c r="E22" s="9832">
        <v>4.3171188559927692E-7</v>
      </c>
      <c r="F22" s="9833">
        <v>-0.3540985912206433</v>
      </c>
      <c r="G22" s="9834">
        <v>-0.1562135087173892</v>
      </c>
      <c r="J22" t="s">
        <v>19</v>
      </c>
      <c r="K22" s="11066">
        <v>64</v>
      </c>
      <c r="L22">
        <f t="shared" si="4"/>
        <v>0.1695976329933282</v>
      </c>
      <c r="M22" s="11070">
        <f t="shared" si="5"/>
        <v>-5.8521511962298156E-2</v>
      </c>
      <c r="N22" s="11070">
        <f t="shared" si="0"/>
        <v>0.39771677794895433</v>
      </c>
      <c r="O22" s="11070"/>
      <c r="P22" s="11070">
        <f t="shared" si="1"/>
        <v>1.1848280196924368</v>
      </c>
      <c r="Q22" s="11070">
        <f t="shared" si="2"/>
        <v>0.94315795100315181</v>
      </c>
      <c r="R22" s="11070">
        <f t="shared" si="3"/>
        <v>1.4884224161554143</v>
      </c>
    </row>
    <row r="23" spans="1:18">
      <c r="A23" s="9835" t="s">
        <v>1553</v>
      </c>
      <c r="B23" s="9836">
        <v>0.2795172709818558</v>
      </c>
      <c r="C23" s="9837">
        <v>5.1073674469470899E-2</v>
      </c>
      <c r="D23" s="9838">
        <v>5.4728247749030903</v>
      </c>
      <c r="E23" s="9839">
        <v>4.4291801275094937E-8</v>
      </c>
      <c r="F23" s="9840">
        <v>0.17941470846356999</v>
      </c>
      <c r="G23" s="9841">
        <v>0.37961983350014161</v>
      </c>
      <c r="J23" t="s">
        <v>20</v>
      </c>
      <c r="K23" s="11066">
        <v>77</v>
      </c>
      <c r="L23">
        <f t="shared" si="4"/>
        <v>0.58095166539380272</v>
      </c>
      <c r="M23" s="11070">
        <f t="shared" si="5"/>
        <v>0.34583257626282693</v>
      </c>
      <c r="N23" s="11070">
        <f t="shared" si="0"/>
        <v>0.8160707545247784</v>
      </c>
      <c r="O23" s="11070"/>
      <c r="P23" s="11070">
        <f t="shared" si="1"/>
        <v>1.7877389507512962</v>
      </c>
      <c r="Q23" s="11070">
        <f t="shared" si="2"/>
        <v>1.4131659984778391</v>
      </c>
      <c r="R23" s="11070">
        <f t="shared" si="3"/>
        <v>2.261595990475187</v>
      </c>
    </row>
    <row r="24" spans="1:18">
      <c r="A24" s="9842" t="s">
        <v>1554</v>
      </c>
      <c r="B24" s="9843">
        <v>7.4132651366549743E-2</v>
      </c>
      <c r="C24" s="9844">
        <v>6.0176148815066749E-2</v>
      </c>
      <c r="D24" s="9845">
        <v>1.2319274800116256</v>
      </c>
      <c r="E24" s="9846">
        <v>0.21797617517392681</v>
      </c>
      <c r="F24" s="9847">
        <v>-4.3810433039303723E-2</v>
      </c>
      <c r="G24" s="9848">
        <v>0.19207573577240322</v>
      </c>
      <c r="J24" t="s">
        <v>21</v>
      </c>
      <c r="K24" s="11066">
        <v>76</v>
      </c>
      <c r="L24">
        <f t="shared" si="4"/>
        <v>0.38505314489775799</v>
      </c>
      <c r="M24" s="11070">
        <f t="shared" si="5"/>
        <v>0.13254275871834464</v>
      </c>
      <c r="N24" s="11070">
        <f t="shared" si="0"/>
        <v>0.63756353107717123</v>
      </c>
      <c r="O24" s="11070"/>
      <c r="P24" s="11070">
        <f t="shared" si="1"/>
        <v>1.4696924260194124</v>
      </c>
      <c r="Q24" s="11070">
        <f t="shared" si="2"/>
        <v>1.1417278338643588</v>
      </c>
      <c r="R24" s="11070">
        <f t="shared" si="3"/>
        <v>1.891865787127198</v>
      </c>
    </row>
    <row r="25" spans="1:18">
      <c r="A25" s="9849" t="s">
        <v>1555</v>
      </c>
      <c r="B25" s="9850">
        <v>-0.25379649908605645</v>
      </c>
      <c r="C25" s="9851">
        <v>5.1588977961736872E-2</v>
      </c>
      <c r="D25" s="9852">
        <v>-4.9195876544461736</v>
      </c>
      <c r="E25" s="9853">
        <v>8.6726723354279987E-7</v>
      </c>
      <c r="F25" s="9854">
        <v>-0.35490903789029127</v>
      </c>
      <c r="G25" s="9855">
        <v>-0.15268396028182163</v>
      </c>
      <c r="J25" t="s">
        <v>22</v>
      </c>
      <c r="K25" s="11066">
        <v>64</v>
      </c>
      <c r="L25">
        <f t="shared" si="4"/>
        <v>0.170957183876288</v>
      </c>
      <c r="M25" s="11070">
        <f t="shared" si="5"/>
        <v>-5.9331958631946069E-2</v>
      </c>
      <c r="N25" s="11070">
        <f t="shared" si="0"/>
        <v>0.40124632638452196</v>
      </c>
      <c r="O25" s="11070"/>
      <c r="P25" s="11070">
        <f t="shared" si="1"/>
        <v>1.1864399491745525</v>
      </c>
      <c r="Q25" s="11070">
        <f t="shared" si="2"/>
        <v>0.94239388144344605</v>
      </c>
      <c r="R25" s="11070">
        <f t="shared" si="3"/>
        <v>1.4936851572521468</v>
      </c>
    </row>
    <row r="26" spans="1:18">
      <c r="A26" s="9856" t="s">
        <v>1556</v>
      </c>
      <c r="B26" s="9857">
        <v>-0.23887056896851255</v>
      </c>
      <c r="C26" s="9858">
        <v>5.2289327927085585E-2</v>
      </c>
      <c r="D26" s="9859">
        <v>-4.5682470675776061</v>
      </c>
      <c r="E26" s="9860">
        <v>4.9182009552905221E-6</v>
      </c>
      <c r="F26" s="9861">
        <v>-0.3413557684814047</v>
      </c>
      <c r="G26" s="9862">
        <v>-0.13638536945562038</v>
      </c>
      <c r="J26" t="s">
        <v>23</v>
      </c>
      <c r="K26" s="11066">
        <v>56</v>
      </c>
      <c r="L26">
        <f t="shared" si="4"/>
        <v>0.26177190694792263</v>
      </c>
      <c r="M26" s="11070">
        <f t="shared" si="5"/>
        <v>3.3703902444071732E-2</v>
      </c>
      <c r="N26" s="11070">
        <f t="shared" si="0"/>
        <v>0.48983991145177352</v>
      </c>
      <c r="O26" s="11070"/>
      <c r="P26" s="11070">
        <f t="shared" si="1"/>
        <v>1.2992301632563634</v>
      </c>
      <c r="Q26" s="11070">
        <f t="shared" si="2"/>
        <v>1.0342783141031513</v>
      </c>
      <c r="R26" s="11070">
        <f t="shared" si="3"/>
        <v>1.6320549257371439</v>
      </c>
    </row>
    <row r="27" spans="1:18">
      <c r="A27" s="9863" t="s">
        <v>1557</v>
      </c>
      <c r="B27" s="9864">
        <v>9.0783113240265639E-2</v>
      </c>
      <c r="C27" s="9865">
        <v>5.2456882461804015E-2</v>
      </c>
      <c r="D27" s="9866">
        <v>1.7306234945694401</v>
      </c>
      <c r="E27" s="9867">
        <v>8.3518938480409768E-2</v>
      </c>
      <c r="F27" s="9868">
        <v>-1.2030487126121023E-2</v>
      </c>
      <c r="G27" s="9869">
        <v>0.19359671360665232</v>
      </c>
      <c r="J27" t="s">
        <v>24</v>
      </c>
      <c r="K27" s="11066">
        <v>63</v>
      </c>
      <c r="L27">
        <f t="shared" si="4"/>
        <v>0.52502289532187141</v>
      </c>
      <c r="M27" s="11070">
        <f t="shared" si="5"/>
        <v>0.29348191609061558</v>
      </c>
      <c r="N27" s="11070">
        <f t="shared" si="0"/>
        <v>0.75656387455312724</v>
      </c>
      <c r="O27" s="11070"/>
      <c r="P27" s="11070">
        <f t="shared" si="1"/>
        <v>1.6904975524216044</v>
      </c>
      <c r="Q27" s="11070">
        <f t="shared" si="2"/>
        <v>1.3410889270602542</v>
      </c>
      <c r="R27" s="11070">
        <f t="shared" si="3"/>
        <v>2.1309414439860164</v>
      </c>
    </row>
    <row r="28" spans="1:18">
      <c r="A28" s="9870" t="s">
        <v>1558</v>
      </c>
      <c r="B28" s="9871">
        <v>-0.22059425704808411</v>
      </c>
      <c r="C28" s="9872">
        <v>5.601291984913867E-2</v>
      </c>
      <c r="D28" s="9873">
        <v>-3.9382745559813244</v>
      </c>
      <c r="E28" s="9874">
        <v>8.2069654530252266E-5</v>
      </c>
      <c r="F28" s="9875">
        <v>-0.33037756262132462</v>
      </c>
      <c r="G28" s="9876">
        <v>-0.11081095147484361</v>
      </c>
      <c r="J28" t="s">
        <v>25</v>
      </c>
      <c r="K28" s="11066">
        <v>65</v>
      </c>
      <c r="L28">
        <f t="shared" si="4"/>
        <v>0.19467332679499894</v>
      </c>
      <c r="M28" s="11070">
        <f t="shared" si="5"/>
        <v>-4.4735807321370835E-2</v>
      </c>
      <c r="N28" s="11070">
        <f t="shared" si="0"/>
        <v>0.4340824609113686</v>
      </c>
      <c r="O28" s="11070"/>
      <c r="P28" s="11070">
        <f t="shared" si="1"/>
        <v>1.2149140417938291</v>
      </c>
      <c r="Q28" s="11070">
        <f t="shared" si="2"/>
        <v>0.9562500827347733</v>
      </c>
      <c r="R28" s="11070">
        <f t="shared" si="3"/>
        <v>1.543546145090591</v>
      </c>
    </row>
    <row r="29" spans="1:18">
      <c r="A29" s="9877" t="s">
        <v>1559</v>
      </c>
      <c r="B29" s="9878">
        <v>4.1173919877895197E-2</v>
      </c>
      <c r="C29" s="9879">
        <v>5.3107695768344253E-2</v>
      </c>
      <c r="D29" s="9880">
        <v>0.77529102481673884</v>
      </c>
      <c r="E29" s="9881">
        <v>0.43816771162077545</v>
      </c>
      <c r="F29" s="9882">
        <v>-6.2915251129969763E-2</v>
      </c>
      <c r="G29" s="9883">
        <v>0.14526309088576014</v>
      </c>
      <c r="J29" t="s">
        <v>26</v>
      </c>
      <c r="K29" s="11066">
        <v>83</v>
      </c>
      <c r="L29">
        <f t="shared" si="4"/>
        <v>0.28569171957427397</v>
      </c>
      <c r="M29" s="11070">
        <f t="shared" si="5"/>
        <v>4.3890672918938778E-2</v>
      </c>
      <c r="N29" s="11070">
        <f t="shared" si="0"/>
        <v>0.52749276622960917</v>
      </c>
      <c r="O29" s="11070"/>
      <c r="P29" s="11070">
        <f t="shared" si="1"/>
        <v>1.3306821687484043</v>
      </c>
      <c r="Q29" s="11070">
        <f t="shared" si="2"/>
        <v>1.044868116262625</v>
      </c>
      <c r="R29" s="11070">
        <f t="shared" si="3"/>
        <v>1.6946780236328811</v>
      </c>
    </row>
    <row r="30" spans="1:18">
      <c r="A30" s="9884" t="s">
        <v>1560</v>
      </c>
      <c r="B30" s="9885">
        <v>-6.0627467315001862E-2</v>
      </c>
      <c r="C30" s="9886">
        <v>5.350440618534108E-2</v>
      </c>
      <c r="D30" s="9887">
        <v>-1.1331303650952831</v>
      </c>
      <c r="E30" s="9888">
        <v>0.25715951142369037</v>
      </c>
      <c r="F30" s="9889">
        <v>-0.16549417645247247</v>
      </c>
      <c r="G30" s="9890">
        <v>4.4239241822468744E-2</v>
      </c>
      <c r="J30" t="s">
        <v>27</v>
      </c>
      <c r="K30" s="11066">
        <v>85</v>
      </c>
      <c r="L30">
        <f t="shared" si="4"/>
        <v>0.16491813414285417</v>
      </c>
      <c r="M30" s="11070">
        <f t="shared" si="5"/>
        <v>-7.8558900320346847E-2</v>
      </c>
      <c r="N30" s="11070">
        <f t="shared" si="0"/>
        <v>0.40839516860605518</v>
      </c>
      <c r="O30" s="11070"/>
      <c r="P30" s="11070">
        <f t="shared" si="1"/>
        <v>1.1792965706348648</v>
      </c>
      <c r="Q30" s="11070">
        <f t="shared" si="2"/>
        <v>0.92444760806769366</v>
      </c>
      <c r="R30" s="11070">
        <f t="shared" si="3"/>
        <v>1.5044015359811653</v>
      </c>
    </row>
    <row r="31" spans="1:18">
      <c r="A31" s="9891" t="s">
        <v>1561</v>
      </c>
      <c r="B31" s="9892">
        <v>0.14063889892980855</v>
      </c>
      <c r="C31" s="9893">
        <v>6.6581846671043082E-2</v>
      </c>
      <c r="D31" s="9894">
        <v>2.1122709261077524</v>
      </c>
      <c r="E31" s="9895">
        <v>3.4663218085639318E-2</v>
      </c>
      <c r="F31" s="9896">
        <v>1.0140877430396017E-2</v>
      </c>
      <c r="G31" s="9897">
        <v>0.27113692042922111</v>
      </c>
      <c r="J31" t="s">
        <v>28</v>
      </c>
      <c r="K31" s="11066">
        <v>63</v>
      </c>
      <c r="L31">
        <f t="shared" si="4"/>
        <v>0.57487868101141426</v>
      </c>
      <c r="M31" s="11070">
        <f t="shared" si="5"/>
        <v>0.31565328064713261</v>
      </c>
      <c r="N31" s="11070">
        <f t="shared" si="0"/>
        <v>0.83410408137569603</v>
      </c>
      <c r="O31" s="11070"/>
      <c r="P31" s="11070">
        <f t="shared" si="1"/>
        <v>1.7769149403135669</v>
      </c>
      <c r="Q31" s="11070">
        <f t="shared" si="2"/>
        <v>1.3711547673067033</v>
      </c>
      <c r="R31" s="11070">
        <f t="shared" si="3"/>
        <v>2.3027500471821694</v>
      </c>
    </row>
    <row r="32" spans="1:18">
      <c r="A32" s="9898" t="s">
        <v>1562</v>
      </c>
      <c r="B32" s="9899">
        <v>-0.43575595594908295</v>
      </c>
      <c r="C32" s="9900">
        <v>5.1053200945867759E-2</v>
      </c>
      <c r="D32" s="9901">
        <v>-8.5353307505854445</v>
      </c>
      <c r="E32" s="9902">
        <v>1.3975504936602864E-17</v>
      </c>
      <c r="F32" s="9903">
        <v>-0.53581839109846996</v>
      </c>
      <c r="G32" s="9904">
        <v>-0.33569352079969594</v>
      </c>
      <c r="J32" t="s">
        <v>29</v>
      </c>
      <c r="K32" s="11066">
        <v>57</v>
      </c>
      <c r="L32">
        <f t="shared" si="4"/>
        <v>5.5400420848090937E-2</v>
      </c>
      <c r="M32" s="11070">
        <f t="shared" si="5"/>
        <v>-0.17069404413138489</v>
      </c>
      <c r="N32" s="11070">
        <f t="shared" si="0"/>
        <v>0.28149488582756665</v>
      </c>
      <c r="O32" s="11070"/>
      <c r="P32" s="11070">
        <f t="shared" si="1"/>
        <v>1.0569637602769717</v>
      </c>
      <c r="Q32" s="11070">
        <f t="shared" si="2"/>
        <v>0.84307947913008197</v>
      </c>
      <c r="R32" s="11070">
        <f t="shared" si="3"/>
        <v>1.3251092194671512</v>
      </c>
    </row>
    <row r="33" spans="1:18">
      <c r="A33" s="9905" t="s">
        <v>1563</v>
      </c>
      <c r="B33" s="9906">
        <v>-0.34726360248641575</v>
      </c>
      <c r="C33" s="9907">
        <v>5.3525427174688528E-2</v>
      </c>
      <c r="D33" s="9908">
        <v>-6.4878249612668606</v>
      </c>
      <c r="E33" s="9909">
        <v>8.7084366932813591E-11</v>
      </c>
      <c r="F33" s="9910">
        <v>-0.45217151200592676</v>
      </c>
      <c r="G33" s="9911">
        <v>-0.24235569296690473</v>
      </c>
      <c r="J33" t="s">
        <v>30</v>
      </c>
      <c r="K33" s="11066">
        <v>55</v>
      </c>
      <c r="L33">
        <f t="shared" si="4"/>
        <v>0.16286497254928078</v>
      </c>
      <c r="M33" s="11070">
        <f t="shared" si="5"/>
        <v>-6.7176517122058965E-2</v>
      </c>
      <c r="N33" s="11070">
        <f t="shared" si="0"/>
        <v>0.39290646222062042</v>
      </c>
      <c r="O33" s="11070"/>
      <c r="P33" s="11070">
        <f t="shared" si="1"/>
        <v>1.1768777681544818</v>
      </c>
      <c r="Q33" s="11070">
        <f t="shared" si="2"/>
        <v>0.9350301379399597</v>
      </c>
      <c r="R33" s="11070">
        <f t="shared" si="3"/>
        <v>1.4812798272232912</v>
      </c>
    </row>
    <row r="34" spans="1:18">
      <c r="A34" s="9912" t="s">
        <v>1564</v>
      </c>
      <c r="B34" s="9913">
        <v>-0.23243866728839929</v>
      </c>
      <c r="C34" s="9914">
        <v>6.1048634405218155E-2</v>
      </c>
      <c r="D34" s="9915">
        <v>-3.8074343439946219</v>
      </c>
      <c r="E34" s="9916">
        <v>1.4041600176085525E-4</v>
      </c>
      <c r="F34" s="9917">
        <v>-0.35209179202797969</v>
      </c>
      <c r="G34" s="9918">
        <v>-0.1127855425488189</v>
      </c>
      <c r="J34" t="s">
        <v>31</v>
      </c>
      <c r="K34" s="11066">
        <v>60</v>
      </c>
      <c r="L34">
        <f t="shared" si="4"/>
        <v>0.23025941215099044</v>
      </c>
      <c r="M34" s="11070">
        <f t="shared" si="5"/>
        <v>-1.6773416936068819E-2</v>
      </c>
      <c r="N34" s="11070">
        <f t="shared" si="0"/>
        <v>0.47729224123804981</v>
      </c>
      <c r="O34" s="11070"/>
      <c r="P34" s="11070">
        <f t="shared" si="1"/>
        <v>1.2589265484174847</v>
      </c>
      <c r="Q34" s="11070">
        <f t="shared" si="2"/>
        <v>0.98336647358240681</v>
      </c>
      <c r="R34" s="11070">
        <f t="shared" si="3"/>
        <v>1.6117043817210701</v>
      </c>
    </row>
    <row r="35" spans="1:18">
      <c r="A35" s="9919" t="s">
        <v>1565</v>
      </c>
      <c r="B35" s="9920">
        <v>6.7190614428744452E-2</v>
      </c>
      <c r="C35" s="9921">
        <v>5.2733678198839208E-2</v>
      </c>
      <c r="D35" s="9922">
        <v>1.2741499687428115</v>
      </c>
      <c r="E35" s="9923">
        <v>0.20261027234192611</v>
      </c>
      <c r="F35" s="9924">
        <v>-3.6165495613305412E-2</v>
      </c>
      <c r="G35" s="9925">
        <v>0.17054672447079433</v>
      </c>
      <c r="J35" t="s">
        <v>32</v>
      </c>
      <c r="K35" s="11066">
        <v>68</v>
      </c>
      <c r="L35">
        <f t="shared" si="4"/>
        <v>0.45399990091404341</v>
      </c>
      <c r="M35" s="11070">
        <f t="shared" si="5"/>
        <v>0.21967028781147413</v>
      </c>
      <c r="N35" s="11070">
        <f t="shared" si="0"/>
        <v>0.6883295140166128</v>
      </c>
      <c r="O35" s="11070"/>
      <c r="P35" s="11070">
        <f t="shared" si="1"/>
        <v>1.5745978414544777</v>
      </c>
      <c r="Q35" s="11070">
        <f t="shared" si="2"/>
        <v>1.2456659516246045</v>
      </c>
      <c r="R35" s="11070">
        <f t="shared" si="3"/>
        <v>1.9903878395965691</v>
      </c>
    </row>
    <row r="36" spans="1:18">
      <c r="A36" s="9926" t="s">
        <v>1566</v>
      </c>
      <c r="B36" s="9927">
        <v>-0.17631830104939766</v>
      </c>
      <c r="C36" s="9928">
        <v>6.6521567632879447E-2</v>
      </c>
      <c r="D36" s="9929">
        <v>-2.650543385003592</v>
      </c>
      <c r="E36" s="9930">
        <v>8.0362405334429201E-3</v>
      </c>
      <c r="F36" s="9931">
        <v>-0.30669817780498676</v>
      </c>
      <c r="G36" s="9932">
        <v>-4.5938424293808594E-2</v>
      </c>
      <c r="J36" t="s">
        <v>33</v>
      </c>
      <c r="K36" s="11066">
        <v>54</v>
      </c>
      <c r="L36">
        <f t="shared" si="4"/>
        <v>0.34329637310556027</v>
      </c>
      <c r="M36" s="11070">
        <f t="shared" si="5"/>
        <v>8.8232141037272505E-2</v>
      </c>
      <c r="N36" s="11070">
        <f t="shared" si="0"/>
        <v>0.59836060517384793</v>
      </c>
      <c r="O36" s="11070"/>
      <c r="P36" s="11070">
        <f t="shared" ref="P36:P65" si="6">EXP(L36)</f>
        <v>1.4095864635433868</v>
      </c>
      <c r="Q36" s="11070">
        <f t="shared" ref="Q36:Q65" si="7">EXP(M36)</f>
        <v>1.0922416467091369</v>
      </c>
      <c r="R36" s="11070">
        <f t="shared" ref="R36:R65" si="8">EXP(N36)</f>
        <v>1.8191340754962715</v>
      </c>
    </row>
    <row r="37" spans="1:18">
      <c r="A37" s="9933" t="s">
        <v>1567</v>
      </c>
      <c r="B37" s="9934">
        <v>-7.4425144193128907E-3</v>
      </c>
      <c r="C37" s="9935">
        <v>4.846804202841578E-2</v>
      </c>
      <c r="D37" s="9936">
        <v>-0.15355508718403568</v>
      </c>
      <c r="E37" s="9937">
        <v>0.8779605520576772</v>
      </c>
      <c r="F37" s="9938">
        <v>-0.10243813119618148</v>
      </c>
      <c r="G37" s="9939">
        <v>8.7553102357555701E-2</v>
      </c>
      <c r="J37" t="s">
        <v>34</v>
      </c>
      <c r="K37" s="11066">
        <v>59</v>
      </c>
      <c r="L37">
        <f t="shared" si="4"/>
        <v>0.46474166413933826</v>
      </c>
      <c r="M37" s="11070">
        <f t="shared" si="5"/>
        <v>0.24281556785412073</v>
      </c>
      <c r="N37" s="11070">
        <f t="shared" si="0"/>
        <v>0.68666776042455568</v>
      </c>
      <c r="O37" s="11070"/>
      <c r="P37" s="11070">
        <f t="shared" si="6"/>
        <v>1.5916029676503123</v>
      </c>
      <c r="Q37" s="11070">
        <f t="shared" si="7"/>
        <v>1.2748334821605045</v>
      </c>
      <c r="R37" s="11070">
        <f t="shared" si="8"/>
        <v>1.9870830520862843</v>
      </c>
    </row>
    <row r="38" spans="1:18">
      <c r="A38" s="9940" t="s">
        <v>1568</v>
      </c>
      <c r="B38" s="9941">
        <v>-0.11945661287403828</v>
      </c>
      <c r="C38" s="9942">
        <v>5.5261488184139985E-2</v>
      </c>
      <c r="D38" s="9943">
        <v>-2.1616611640278309</v>
      </c>
      <c r="E38" s="9944">
        <v>3.0644303187160625E-2</v>
      </c>
      <c r="F38" s="9945">
        <v>-0.22776713944703839</v>
      </c>
      <c r="G38" s="9946">
        <v>-1.1146086301038166E-2</v>
      </c>
      <c r="J38" t="s">
        <v>35</v>
      </c>
      <c r="K38" s="11066">
        <v>54</v>
      </c>
      <c r="L38">
        <f t="shared" si="4"/>
        <v>0.40015806128091957</v>
      </c>
      <c r="M38" s="11070">
        <f t="shared" si="5"/>
        <v>0.16716317939522085</v>
      </c>
      <c r="N38" s="11070">
        <f t="shared" si="0"/>
        <v>0.6331529431666183</v>
      </c>
      <c r="O38" s="11070"/>
      <c r="P38" s="11070">
        <f t="shared" si="6"/>
        <v>1.492060516000272</v>
      </c>
      <c r="Q38" s="11070">
        <f t="shared" si="7"/>
        <v>1.1819471189891197</v>
      </c>
      <c r="R38" s="11070">
        <f t="shared" si="8"/>
        <v>1.8835399212369426</v>
      </c>
    </row>
    <row r="39" spans="1:18">
      <c r="A39" s="9947" t="s">
        <v>1569</v>
      </c>
      <c r="B39" s="9948">
        <v>-9.4796676379563169E-2</v>
      </c>
      <c r="C39" s="9949">
        <v>5.2679168054986195E-2</v>
      </c>
      <c r="D39" s="9950">
        <v>-1.7995097470145121</v>
      </c>
      <c r="E39" s="9951">
        <v>7.1938083490342697E-2</v>
      </c>
      <c r="F39" s="9952">
        <v>-0.19804594850286902</v>
      </c>
      <c r="G39" s="9953">
        <v>8.4525957437426857E-3</v>
      </c>
      <c r="J39" t="s">
        <v>36</v>
      </c>
      <c r="K39" s="11066">
        <v>71</v>
      </c>
      <c r="L39">
        <f t="shared" si="4"/>
        <v>0.26355431274795182</v>
      </c>
      <c r="M39" s="11070">
        <f t="shared" si="5"/>
        <v>2.7983863046736279E-2</v>
      </c>
      <c r="N39" s="11070">
        <f t="shared" si="0"/>
        <v>0.49912476244916726</v>
      </c>
      <c r="O39" s="11070"/>
      <c r="P39" s="11070">
        <f t="shared" si="6"/>
        <v>1.3015479836695614</v>
      </c>
      <c r="Q39" s="11070">
        <f t="shared" si="7"/>
        <v>1.028379089382226</v>
      </c>
      <c r="R39" s="11070">
        <f t="shared" si="8"/>
        <v>1.6472788792428155</v>
      </c>
    </row>
    <row r="40" spans="1:18">
      <c r="A40" s="9954" t="s">
        <v>1570</v>
      </c>
      <c r="B40" s="9955">
        <v>-0.47096465485839645</v>
      </c>
      <c r="C40" s="9956">
        <v>6.1354191737937831E-2</v>
      </c>
      <c r="D40" s="9957">
        <v>-7.6761610171645298</v>
      </c>
      <c r="E40" s="9958">
        <v>1.6392705549175496E-14</v>
      </c>
      <c r="F40" s="9959">
        <v>-0.59121666096531955</v>
      </c>
      <c r="G40" s="9960">
        <v>-0.35071264875147334</v>
      </c>
      <c r="J40" t="s">
        <v>1754</v>
      </c>
      <c r="K40" s="11066">
        <v>55</v>
      </c>
      <c r="L40">
        <f t="shared" si="4"/>
        <v>3.9163920177300082E-2</v>
      </c>
      <c r="M40" s="11070">
        <f t="shared" si="5"/>
        <v>-0.20622166608145176</v>
      </c>
      <c r="N40" s="11070">
        <f t="shared" si="0"/>
        <v>0.28454950643605192</v>
      </c>
      <c r="O40" s="11070"/>
      <c r="P40" s="11070">
        <f t="shared" si="6"/>
        <v>1.0399409369821777</v>
      </c>
      <c r="Q40" s="11070">
        <f t="shared" si="7"/>
        <v>0.81365269708665866</v>
      </c>
      <c r="R40" s="11070">
        <f t="shared" si="8"/>
        <v>1.329163113799875</v>
      </c>
    </row>
    <row r="41" spans="1:18">
      <c r="A41" s="9961" t="s">
        <v>1571</v>
      </c>
      <c r="B41" s="9962">
        <v>-0.28331768400859564</v>
      </c>
      <c r="C41" s="9963">
        <v>5.5452428167435834E-2</v>
      </c>
      <c r="D41" s="9964">
        <v>-5.1092024888997116</v>
      </c>
      <c r="E41" s="9965">
        <v>3.2352148482802003E-7</v>
      </c>
      <c r="F41" s="9966">
        <v>-0.3920024460720643</v>
      </c>
      <c r="G41" s="9967">
        <v>-0.17463292194512697</v>
      </c>
      <c r="J41" t="s">
        <v>1755</v>
      </c>
      <c r="K41" s="11066">
        <v>55</v>
      </c>
      <c r="L41">
        <f t="shared" si="4"/>
        <v>0.22681089102710095</v>
      </c>
      <c r="M41" s="11070">
        <f t="shared" si="5"/>
        <v>-7.0074511881965673E-3</v>
      </c>
      <c r="N41" s="11070">
        <f t="shared" si="0"/>
        <v>0.46062923324239824</v>
      </c>
      <c r="O41" s="11070"/>
      <c r="P41" s="11070">
        <f t="shared" si="6"/>
        <v>1.2545925907891164</v>
      </c>
      <c r="Q41" s="11070">
        <f t="shared" si="7"/>
        <v>0.9930170437487934</v>
      </c>
      <c r="R41" s="11070">
        <f t="shared" si="8"/>
        <v>1.5850710506647931</v>
      </c>
    </row>
    <row r="42" spans="1:18">
      <c r="A42" s="9968" t="s">
        <v>1572</v>
      </c>
      <c r="B42" s="9969">
        <v>-7.6905631341760955E-2</v>
      </c>
      <c r="C42" s="9970">
        <v>5.3743277759108837E-2</v>
      </c>
      <c r="D42" s="9971">
        <v>-1.4309814091814743</v>
      </c>
      <c r="E42" s="9972">
        <v>0.15243554331158224</v>
      </c>
      <c r="F42" s="9973">
        <v>-0.18224052016074677</v>
      </c>
      <c r="G42" s="9974">
        <v>2.8429257477224856E-2</v>
      </c>
      <c r="J42" t="s">
        <v>39</v>
      </c>
      <c r="K42" s="11066">
        <v>71</v>
      </c>
      <c r="L42">
        <f t="shared" si="4"/>
        <v>0.28144535778575397</v>
      </c>
      <c r="M42" s="11070">
        <f t="shared" si="5"/>
        <v>4.3789291388858564E-2</v>
      </c>
      <c r="N42" s="11070">
        <f t="shared" si="0"/>
        <v>0.51910142418264948</v>
      </c>
      <c r="O42" s="11070"/>
      <c r="P42" s="11070">
        <f t="shared" si="6"/>
        <v>1.3250435910275606</v>
      </c>
      <c r="Q42" s="11070">
        <f t="shared" si="7"/>
        <v>1.0447621913037741</v>
      </c>
      <c r="R42" s="11070">
        <f t="shared" si="8"/>
        <v>1.6805168991923407</v>
      </c>
    </row>
    <row r="43" spans="1:18">
      <c r="A43" s="9975" t="s">
        <v>1573</v>
      </c>
      <c r="B43" s="9976">
        <v>-5.4068367173486641E-2</v>
      </c>
      <c r="C43" s="9977">
        <v>5.8801147739494901E-2</v>
      </c>
      <c r="D43" s="9978">
        <v>-0.91951210566542396</v>
      </c>
      <c r="E43" s="9979">
        <v>0.35782777666042709</v>
      </c>
      <c r="F43" s="9980">
        <v>-0.16931649899251544</v>
      </c>
      <c r="G43" s="9981">
        <v>6.1179764645542166E-2</v>
      </c>
      <c r="J43" t="s">
        <v>40</v>
      </c>
      <c r="K43" s="11066">
        <v>51</v>
      </c>
      <c r="L43">
        <f t="shared" si="4"/>
        <v>0.4940046043392553</v>
      </c>
      <c r="M43" s="11070">
        <f t="shared" si="5"/>
        <v>0.25541979172491802</v>
      </c>
      <c r="N43" s="11070">
        <f t="shared" si="0"/>
        <v>0.73258941695359248</v>
      </c>
      <c r="O43" s="11070"/>
      <c r="P43" s="11070">
        <f t="shared" si="6"/>
        <v>1.6388661066719357</v>
      </c>
      <c r="Q43" s="11070">
        <f t="shared" si="7"/>
        <v>1.2910034597044284</v>
      </c>
      <c r="R43" s="11070">
        <f t="shared" si="8"/>
        <v>2.0804608193791774</v>
      </c>
    </row>
    <row r="44" spans="1:18">
      <c r="A44" s="9982" t="s">
        <v>1574</v>
      </c>
      <c r="B44" s="9983">
        <v>0.17625095153407105</v>
      </c>
      <c r="C44" s="9984">
        <v>8.0134797772226943E-2</v>
      </c>
      <c r="D44" s="9985">
        <v>2.1994309143331483</v>
      </c>
      <c r="E44" s="9986">
        <v>2.7847296475265855E-2</v>
      </c>
      <c r="F44" s="9987">
        <v>1.9189633992105715E-2</v>
      </c>
      <c r="G44" s="9988">
        <v>0.33331226907603639</v>
      </c>
      <c r="J44" t="s">
        <v>41</v>
      </c>
      <c r="K44" s="11066">
        <v>41</v>
      </c>
      <c r="L44">
        <f t="shared" si="4"/>
        <v>0.81918491423942652</v>
      </c>
      <c r="M44" s="11070">
        <f t="shared" si="5"/>
        <v>0.54327916429345313</v>
      </c>
      <c r="N44" s="11070">
        <f t="shared" si="0"/>
        <v>1.0950906641853997</v>
      </c>
      <c r="O44" s="11070"/>
      <c r="P44" s="11070">
        <f t="shared" si="6"/>
        <v>2.2686499394606545</v>
      </c>
      <c r="Q44" s="11070">
        <f t="shared" si="7"/>
        <v>1.7216431667484322</v>
      </c>
      <c r="R44" s="11070">
        <f t="shared" si="8"/>
        <v>2.989453707492268</v>
      </c>
    </row>
    <row r="45" spans="1:18">
      <c r="A45" s="9989" t="s">
        <v>1575</v>
      </c>
      <c r="B45" s="9990">
        <v>0.33734047612988383</v>
      </c>
      <c r="C45" s="9991">
        <v>5.2637067670980808E-2</v>
      </c>
      <c r="D45" s="9992">
        <v>6.4088006998889497</v>
      </c>
      <c r="E45" s="9993">
        <v>1.4666877044493634E-10</v>
      </c>
      <c r="F45" s="9994">
        <v>0.23417371924296382</v>
      </c>
      <c r="G45" s="9995">
        <v>0.44050723301680383</v>
      </c>
      <c r="J45" t="s">
        <v>42</v>
      </c>
      <c r="K45" s="11066">
        <v>60</v>
      </c>
      <c r="L45">
        <f t="shared" si="4"/>
        <v>0.80003855556927361</v>
      </c>
      <c r="M45" s="11070">
        <f t="shared" si="5"/>
        <v>0.56949209433487469</v>
      </c>
      <c r="N45" s="11070">
        <f t="shared" si="0"/>
        <v>1.0305850168036725</v>
      </c>
      <c r="O45" s="11070"/>
      <c r="P45" s="11070">
        <f t="shared" si="6"/>
        <v>2.2256267371440974</v>
      </c>
      <c r="Q45" s="11070">
        <f t="shared" si="7"/>
        <v>1.7673691666205513</v>
      </c>
      <c r="R45" s="11070">
        <f t="shared" si="8"/>
        <v>2.8027049846989689</v>
      </c>
    </row>
    <row r="46" spans="1:18">
      <c r="A46" s="9996" t="s">
        <v>1576</v>
      </c>
      <c r="B46" s="9997">
        <v>-9.3916377671809131E-2</v>
      </c>
      <c r="C46" s="9998">
        <v>5.2871874557009292E-2</v>
      </c>
      <c r="D46" s="9999">
        <v>-1.7763012652510259</v>
      </c>
      <c r="E46" s="10000">
        <v>7.5683274799314207E-2</v>
      </c>
      <c r="F46" s="10001">
        <v>-0.19754334759866696</v>
      </c>
      <c r="G46" s="10002">
        <v>9.7105922550486945E-3</v>
      </c>
      <c r="J46" t="s">
        <v>43</v>
      </c>
      <c r="K46" s="11066">
        <v>63</v>
      </c>
      <c r="L46">
        <f t="shared" si="4"/>
        <v>0.34032340440979658</v>
      </c>
      <c r="M46" s="11070">
        <f t="shared" si="5"/>
        <v>0.10796905561806958</v>
      </c>
      <c r="N46" s="11070">
        <f t="shared" si="0"/>
        <v>0.57267775320152359</v>
      </c>
      <c r="O46" s="11070"/>
      <c r="P46" s="11070">
        <f t="shared" si="6"/>
        <v>1.40540203028986</v>
      </c>
      <c r="Q46" s="11070">
        <f t="shared" si="7"/>
        <v>1.1140132724009211</v>
      </c>
      <c r="R46" s="11070">
        <f t="shared" si="8"/>
        <v>1.7730083794118607</v>
      </c>
    </row>
    <row r="47" spans="1:18">
      <c r="A47" s="10003" t="s">
        <v>1577</v>
      </c>
      <c r="B47" s="10004">
        <v>0.12186311983423478</v>
      </c>
      <c r="C47" s="10005">
        <v>5.4492998545515349E-2</v>
      </c>
      <c r="D47" s="10006">
        <v>2.2363078392988127</v>
      </c>
      <c r="E47" s="10007">
        <v>2.5331613296410104E-2</v>
      </c>
      <c r="F47" s="10008">
        <v>1.5058805275431159E-2</v>
      </c>
      <c r="G47" s="10009">
        <v>0.22866743439303841</v>
      </c>
      <c r="J47" t="s">
        <v>44</v>
      </c>
      <c r="K47" s="11066">
        <v>64</v>
      </c>
      <c r="L47">
        <f t="shared" si="4"/>
        <v>0.5466168027965792</v>
      </c>
      <c r="M47" s="11070">
        <f t="shared" si="5"/>
        <v>0.31063588453377633</v>
      </c>
      <c r="N47" s="11070">
        <f t="shared" si="0"/>
        <v>0.78259772105938197</v>
      </c>
      <c r="O47" s="11070"/>
      <c r="P47" s="11070">
        <f t="shared" si="6"/>
        <v>1.7273989893547499</v>
      </c>
      <c r="Q47" s="11070">
        <f t="shared" si="7"/>
        <v>1.3642923707835395</v>
      </c>
      <c r="R47" s="11070">
        <f t="shared" si="8"/>
        <v>2.1871464887765186</v>
      </c>
    </row>
    <row r="48" spans="1:18">
      <c r="A48" s="10010" t="s">
        <v>1578</v>
      </c>
      <c r="B48" s="10011">
        <v>5.2937280684942259E-2</v>
      </c>
      <c r="C48" s="10012">
        <v>7.0463509780219785E-2</v>
      </c>
      <c r="D48" s="10013">
        <v>0.75127226631283395</v>
      </c>
      <c r="E48" s="10014">
        <v>0.45248881640281918</v>
      </c>
      <c r="F48" s="10015">
        <v>-8.5168660708574359E-2</v>
      </c>
      <c r="G48" s="10016">
        <v>0.19104322207845886</v>
      </c>
      <c r="J48" t="s">
        <v>45</v>
      </c>
      <c r="K48" s="11066">
        <v>66</v>
      </c>
      <c r="L48">
        <f t="shared" si="4"/>
        <v>0.458718765408764</v>
      </c>
      <c r="M48" s="11070">
        <f t="shared" si="5"/>
        <v>0.19053777063298805</v>
      </c>
      <c r="N48" s="11070">
        <f t="shared" si="0"/>
        <v>0.72689976018453994</v>
      </c>
      <c r="O48" s="11070"/>
      <c r="P48" s="11070">
        <f t="shared" si="6"/>
        <v>1.582045714232621</v>
      </c>
      <c r="Q48" s="11070">
        <f t="shared" si="7"/>
        <v>1.2099000714660038</v>
      </c>
      <c r="R48" s="11070">
        <f t="shared" si="8"/>
        <v>2.0686573221614446</v>
      </c>
    </row>
    <row r="49" spans="1:18">
      <c r="A49" s="10017" t="s">
        <v>1579</v>
      </c>
      <c r="B49" s="10018">
        <v>-6.1952451217788133E-2</v>
      </c>
      <c r="C49" s="10019">
        <v>5.2173957254618382E-2</v>
      </c>
      <c r="D49" s="10020">
        <v>-1.187420975477266</v>
      </c>
      <c r="E49" s="10021">
        <v>0.23506161036876361</v>
      </c>
      <c r="F49" s="10022">
        <v>-0.16421152836777242</v>
      </c>
      <c r="G49" s="10023">
        <v>4.0306625932196159E-2</v>
      </c>
      <c r="J49" t="s">
        <v>46</v>
      </c>
      <c r="K49" s="11066">
        <v>63</v>
      </c>
      <c r="L49">
        <f t="shared" si="4"/>
        <v>0.3722873308638176</v>
      </c>
      <c r="M49" s="11070">
        <f t="shared" si="5"/>
        <v>0.14130087484896414</v>
      </c>
      <c r="N49" s="11070">
        <f t="shared" si="0"/>
        <v>0.60327378687867106</v>
      </c>
      <c r="O49" s="11070"/>
      <c r="P49" s="11070">
        <f t="shared" si="6"/>
        <v>1.4510498528079143</v>
      </c>
      <c r="Q49" s="11070">
        <f t="shared" si="7"/>
        <v>1.151771134823774</v>
      </c>
      <c r="R49" s="11070">
        <f t="shared" si="8"/>
        <v>1.8280938041184955</v>
      </c>
    </row>
    <row r="50" spans="1:18">
      <c r="A50" s="10024" t="s">
        <v>1580</v>
      </c>
      <c r="B50" s="10025">
        <v>0.16122126516632704</v>
      </c>
      <c r="C50" s="10026">
        <v>5.5570131625466299E-2</v>
      </c>
      <c r="D50" s="10027">
        <v>2.9012215816390774</v>
      </c>
      <c r="E50" s="10028">
        <v>3.717109325298285E-3</v>
      </c>
      <c r="F50" s="10029">
        <v>5.2305808564262854E-2</v>
      </c>
      <c r="G50" s="10030">
        <v>0.27013672176839121</v>
      </c>
      <c r="J50" t="s">
        <v>1756</v>
      </c>
      <c r="K50" s="11066">
        <v>63</v>
      </c>
      <c r="L50">
        <f t="shared" si="4"/>
        <v>0.59546104724793281</v>
      </c>
      <c r="M50" s="11070">
        <f t="shared" si="5"/>
        <v>0.35781821178099937</v>
      </c>
      <c r="N50" s="11070">
        <f t="shared" si="0"/>
        <v>0.83310388271486613</v>
      </c>
      <c r="O50" s="11070"/>
      <c r="P50" s="11070">
        <f t="shared" si="6"/>
        <v>1.8138670306104314</v>
      </c>
      <c r="Q50" s="11070">
        <f t="shared" si="7"/>
        <v>1.4302056023172447</v>
      </c>
      <c r="R50" s="11070">
        <f t="shared" si="8"/>
        <v>2.3004479911173625</v>
      </c>
    </row>
    <row r="51" spans="1:18">
      <c r="A51" s="10031" t="s">
        <v>1581</v>
      </c>
      <c r="B51" s="10032">
        <v>-0.11135072097619492</v>
      </c>
      <c r="C51" s="10033">
        <v>5.6306376448467338E-2</v>
      </c>
      <c r="D51" s="10034">
        <v>-1.9775863410089123</v>
      </c>
      <c r="E51" s="10035">
        <v>4.7975391415232917E-2</v>
      </c>
      <c r="F51" s="10036">
        <v>-0.22170919091514521</v>
      </c>
      <c r="G51" s="10037">
        <v>-9.922510372446236E-4</v>
      </c>
      <c r="J51" t="s">
        <v>48</v>
      </c>
      <c r="K51" s="11066">
        <v>58</v>
      </c>
      <c r="L51">
        <f t="shared" si="4"/>
        <v>0.37031955670171757</v>
      </c>
      <c r="M51" s="11070">
        <f t="shared" si="5"/>
        <v>0.13347983209354841</v>
      </c>
      <c r="N51" s="11070">
        <f t="shared" si="0"/>
        <v>0.60715928130988672</v>
      </c>
      <c r="O51" s="11070"/>
      <c r="P51" s="11070">
        <f t="shared" si="6"/>
        <v>1.4481973218884086</v>
      </c>
      <c r="Q51" s="11070">
        <f t="shared" si="7"/>
        <v>1.1427982180551395</v>
      </c>
      <c r="R51" s="11070">
        <f t="shared" si="8"/>
        <v>1.8352106697313435</v>
      </c>
    </row>
    <row r="52" spans="1:18">
      <c r="A52" s="10038" t="s">
        <v>1582</v>
      </c>
      <c r="B52" s="10039">
        <v>0.11237923534512581</v>
      </c>
      <c r="C52" s="10040">
        <v>6.9859363404875974E-2</v>
      </c>
      <c r="D52" s="10041">
        <v>1.6086495763470137</v>
      </c>
      <c r="E52" s="10042">
        <v>0.10769298727998149</v>
      </c>
      <c r="F52" s="10043">
        <v>-2.4542600911326512E-2</v>
      </c>
      <c r="G52" s="10044">
        <v>0.24930107160157813</v>
      </c>
      <c r="J52" t="s">
        <v>49</v>
      </c>
      <c r="K52" s="11066">
        <v>77</v>
      </c>
      <c r="L52">
        <f t="shared" si="4"/>
        <v>0.4138136297570727</v>
      </c>
      <c r="M52" s="11070">
        <f t="shared" si="5"/>
        <v>0.1418752668879304</v>
      </c>
      <c r="N52" s="11070">
        <f t="shared" si="0"/>
        <v>0.68575199262621489</v>
      </c>
      <c r="O52" s="11070"/>
      <c r="P52" s="11070">
        <f t="shared" si="6"/>
        <v>1.5125752016062002</v>
      </c>
      <c r="Q52" s="11070">
        <f t="shared" si="7"/>
        <v>1.1524328930304564</v>
      </c>
      <c r="R52" s="11070">
        <f t="shared" si="8"/>
        <v>1.9852641783746556</v>
      </c>
    </row>
    <row r="53" spans="1:18">
      <c r="A53" s="10045" t="s">
        <v>1583</v>
      </c>
      <c r="B53" s="10046">
        <v>-0.29619073424703446</v>
      </c>
      <c r="C53" s="10047">
        <v>5.7302673347806664E-2</v>
      </c>
      <c r="D53" s="10048">
        <v>-5.1688816060860372</v>
      </c>
      <c r="E53" s="10049">
        <v>2.3549901973454247E-7</v>
      </c>
      <c r="F53" s="10050">
        <v>-0.40850191022659876</v>
      </c>
      <c r="G53" s="10051">
        <v>-0.18387955826747016</v>
      </c>
      <c r="J53" t="s">
        <v>50</v>
      </c>
      <c r="K53" s="11066">
        <v>59</v>
      </c>
      <c r="L53">
        <f t="shared" si="4"/>
        <v>0.17599344431161668</v>
      </c>
      <c r="M53" s="11070">
        <f t="shared" si="5"/>
        <v>-6.3248211176296532E-2</v>
      </c>
      <c r="N53" s="11070">
        <f t="shared" si="0"/>
        <v>0.41523509979952988</v>
      </c>
      <c r="O53" s="11070"/>
      <c r="P53" s="11070">
        <f t="shared" si="6"/>
        <v>1.1924302414239643</v>
      </c>
      <c r="Q53" s="11070">
        <f t="shared" si="7"/>
        <v>0.93871044634624468</v>
      </c>
      <c r="R53" s="11070">
        <f t="shared" si="8"/>
        <v>1.5147268108039649</v>
      </c>
    </row>
    <row r="54" spans="1:18">
      <c r="A54" s="10052" t="s">
        <v>1584</v>
      </c>
      <c r="B54" s="10053">
        <v>-0.57596709229398424</v>
      </c>
      <c r="C54" s="10054">
        <v>5.5056822798083528E-2</v>
      </c>
      <c r="D54" s="10055">
        <v>-10.46132092304522</v>
      </c>
      <c r="E54" s="10056">
        <v>1.3003011780002039E-25</v>
      </c>
      <c r="F54" s="10057">
        <v>-0.6838764820814317</v>
      </c>
      <c r="G54" s="10058">
        <v>-0.46805770250653678</v>
      </c>
      <c r="J54" t="s">
        <v>51</v>
      </c>
      <c r="K54" s="11066">
        <v>64</v>
      </c>
      <c r="L54">
        <f t="shared" si="4"/>
        <v>-0.15121340933163996</v>
      </c>
      <c r="M54" s="11070">
        <f t="shared" si="5"/>
        <v>-0.38829940282308661</v>
      </c>
      <c r="N54" s="11070">
        <f t="shared" si="0"/>
        <v>8.5872584159806697E-2</v>
      </c>
      <c r="O54" s="11070"/>
      <c r="P54" s="11070">
        <f t="shared" si="6"/>
        <v>0.8596642187153849</v>
      </c>
      <c r="Q54" s="11070">
        <f t="shared" si="7"/>
        <v>0.67820925509741636</v>
      </c>
      <c r="R54" s="11070">
        <f t="shared" si="8"/>
        <v>1.0896674785621758</v>
      </c>
    </row>
    <row r="55" spans="1:18">
      <c r="A55" s="10059" t="s">
        <v>1585</v>
      </c>
      <c r="B55" s="10060">
        <v>-0.17261761037399248</v>
      </c>
      <c r="C55" s="10061">
        <v>7.687493775966292E-2</v>
      </c>
      <c r="D55" s="10062">
        <v>-2.2454341480399447</v>
      </c>
      <c r="E55" s="10063">
        <v>2.4740275282077864E-2</v>
      </c>
      <c r="F55" s="10064">
        <v>-0.32328971969669007</v>
      </c>
      <c r="G55" s="10065">
        <v>-2.1945501051294891E-2</v>
      </c>
      <c r="J55" t="s">
        <v>1757</v>
      </c>
      <c r="K55" s="11066">
        <v>86</v>
      </c>
      <c r="L55">
        <f t="shared" si="4"/>
        <v>4.3441891964602242E-2</v>
      </c>
      <c r="M55" s="11070">
        <f t="shared" si="5"/>
        <v>-0.24628976752295562</v>
      </c>
      <c r="N55" s="11070">
        <f t="shared" si="0"/>
        <v>0.33317355145216021</v>
      </c>
      <c r="O55" s="11070"/>
      <c r="P55" s="11070">
        <f t="shared" si="6"/>
        <v>1.0443993045570035</v>
      </c>
      <c r="Q55" s="11070">
        <f t="shared" si="7"/>
        <v>0.78169568208318096</v>
      </c>
      <c r="R55" s="11070">
        <f t="shared" si="8"/>
        <v>1.3953894493216386</v>
      </c>
    </row>
    <row r="56" spans="1:18">
      <c r="A56" s="10066" t="s">
        <v>1586</v>
      </c>
      <c r="B56" s="10067">
        <v>8.6797585124776477E-2</v>
      </c>
      <c r="C56" s="10068">
        <v>5.3696857813550006E-2</v>
      </c>
      <c r="D56" s="10069">
        <v>1.6164369510439724</v>
      </c>
      <c r="E56" s="10070">
        <v>0.10599987470380362</v>
      </c>
      <c r="F56" s="10071">
        <v>-1.8446322272749713E-2</v>
      </c>
      <c r="G56" s="10072">
        <v>0.19204149252230268</v>
      </c>
      <c r="J56" t="s">
        <v>53</v>
      </c>
      <c r="K56" s="11066">
        <v>75</v>
      </c>
      <c r="L56">
        <f t="shared" si="4"/>
        <v>0.40720417777524598</v>
      </c>
      <c r="M56" s="11070">
        <f t="shared" si="5"/>
        <v>0.1678421934432901</v>
      </c>
      <c r="N56" s="11070">
        <f t="shared" si="0"/>
        <v>0.64656616210720208</v>
      </c>
      <c r="O56" s="11070"/>
      <c r="P56" s="11070">
        <f t="shared" si="6"/>
        <v>1.5026108740885691</v>
      </c>
      <c r="Q56" s="11070">
        <f t="shared" si="7"/>
        <v>1.1827499502229852</v>
      </c>
      <c r="R56" s="11070">
        <f t="shared" si="8"/>
        <v>1.9089744527180417</v>
      </c>
    </row>
    <row r="57" spans="1:18">
      <c r="A57" s="10073" t="s">
        <v>1587</v>
      </c>
      <c r="B57" s="10074">
        <v>-4.2511515584784249E-2</v>
      </c>
      <c r="C57" s="10075">
        <v>5.3235754325253078E-2</v>
      </c>
      <c r="D57" s="10076">
        <v>-0.79855195297981063</v>
      </c>
      <c r="E57" s="10077">
        <v>0.42455025699005039</v>
      </c>
      <c r="F57" s="10078">
        <v>-0.14685167675210267</v>
      </c>
      <c r="G57" s="10079">
        <v>6.1828645582534175E-2</v>
      </c>
      <c r="J57" t="s">
        <v>54</v>
      </c>
      <c r="K57" s="11066">
        <v>71</v>
      </c>
      <c r="L57">
        <f t="shared" si="4"/>
        <v>0.31583947354273068</v>
      </c>
      <c r="M57" s="11070">
        <f t="shared" si="5"/>
        <v>7.9178134797502686E-2</v>
      </c>
      <c r="N57" s="11070">
        <f t="shared" si="0"/>
        <v>0.55250081228795878</v>
      </c>
      <c r="O57" s="11070"/>
      <c r="P57" s="11070">
        <f t="shared" si="6"/>
        <v>1.3714100903520723</v>
      </c>
      <c r="Q57" s="11070">
        <f t="shared" si="7"/>
        <v>1.0823971174893599</v>
      </c>
      <c r="R57" s="11070">
        <f t="shared" si="8"/>
        <v>1.7375929827695307</v>
      </c>
    </row>
    <row r="58" spans="1:18">
      <c r="A58" s="10080" t="s">
        <v>1588</v>
      </c>
      <c r="B58" s="10081">
        <v>1.1151569038221084E-2</v>
      </c>
      <c r="C58" s="10082">
        <v>5.5871544073100902E-2</v>
      </c>
      <c r="D58" s="10083">
        <v>0.19959299896259636</v>
      </c>
      <c r="E58" s="10084">
        <v>0.8417989036328235</v>
      </c>
      <c r="F58" s="10085">
        <v>-9.8354645105698996E-2</v>
      </c>
      <c r="G58" s="10086">
        <v>0.12065778318214115</v>
      </c>
      <c r="J58" t="s">
        <v>55</v>
      </c>
      <c r="K58" s="11066">
        <v>72</v>
      </c>
      <c r="L58">
        <f t="shared" si="4"/>
        <v>0.36001645904647472</v>
      </c>
      <c r="M58" s="11070">
        <f t="shared" si="5"/>
        <v>0.11773984248551495</v>
      </c>
      <c r="N58" s="11070">
        <f t="shared" si="0"/>
        <v>0.60229307560743439</v>
      </c>
      <c r="O58" s="11070"/>
      <c r="P58" s="11070">
        <f t="shared" si="6"/>
        <v>1.4333530059899338</v>
      </c>
      <c r="Q58" s="11070">
        <f t="shared" si="7"/>
        <v>1.1249514087321859</v>
      </c>
      <c r="R58" s="11070">
        <f t="shared" si="8"/>
        <v>1.8263018507579718</v>
      </c>
    </row>
    <row r="59" spans="1:18">
      <c r="A59" s="10087" t="s">
        <v>1589</v>
      </c>
      <c r="B59" s="10088">
        <v>-0.4132231542113749</v>
      </c>
      <c r="C59" s="10089">
        <v>5.797483755875979E-2</v>
      </c>
      <c r="D59" s="10090">
        <v>-7.1276293580392851</v>
      </c>
      <c r="E59" s="10091">
        <v>1.0211229341164701E-12</v>
      </c>
      <c r="F59" s="10092">
        <v>-0.52685174783610411</v>
      </c>
      <c r="G59" s="10093">
        <v>-0.29959456058664569</v>
      </c>
      <c r="J59" t="s">
        <v>56</v>
      </c>
      <c r="K59" s="11066">
        <v>62</v>
      </c>
      <c r="L59">
        <f t="shared" si="4"/>
        <v>3.050272698949219E-2</v>
      </c>
      <c r="M59" s="11070">
        <f t="shared" si="5"/>
        <v>-0.21140402066097619</v>
      </c>
      <c r="N59" s="11070">
        <f t="shared" si="0"/>
        <v>0.27240947463996046</v>
      </c>
      <c r="O59" s="11070"/>
      <c r="P59" s="11070">
        <f t="shared" si="6"/>
        <v>1.0309727014966712</v>
      </c>
      <c r="Q59" s="11070">
        <f t="shared" si="7"/>
        <v>0.80944696750943523</v>
      </c>
      <c r="R59" s="11070">
        <f t="shared" si="8"/>
        <v>1.3131245824562985</v>
      </c>
    </row>
    <row r="60" spans="1:18">
      <c r="A60" s="10094" t="s">
        <v>1590</v>
      </c>
      <c r="B60" s="10095">
        <v>0.11298831029232778</v>
      </c>
      <c r="C60" s="10096">
        <v>5.8223595035914601E-2</v>
      </c>
      <c r="D60" s="10097">
        <v>1.9405931602580047</v>
      </c>
      <c r="E60" s="10098">
        <v>5.2307644378984539E-2</v>
      </c>
      <c r="F60" s="10099">
        <v>-1.1278390285098944E-3</v>
      </c>
      <c r="G60" s="10100">
        <v>0.22710445961316544</v>
      </c>
      <c r="J60" t="s">
        <v>57</v>
      </c>
      <c r="K60" s="11066">
        <v>58</v>
      </c>
      <c r="L60">
        <f t="shared" si="4"/>
        <v>0.59465858797024029</v>
      </c>
      <c r="M60" s="11070">
        <f t="shared" si="5"/>
        <v>0.35406118398018371</v>
      </c>
      <c r="N60" s="11070">
        <f t="shared" si="0"/>
        <v>0.83525599196029687</v>
      </c>
      <c r="O60" s="11070"/>
      <c r="P60" s="11070">
        <f t="shared" si="6"/>
        <v>1.8124120600386107</v>
      </c>
      <c r="Q60" s="11070">
        <f t="shared" si="7"/>
        <v>1.4248423613398098</v>
      </c>
      <c r="R60" s="11070">
        <f t="shared" si="8"/>
        <v>2.3054041376792007</v>
      </c>
    </row>
    <row r="61" spans="1:18">
      <c r="A61" s="10101" t="s">
        <v>1591</v>
      </c>
      <c r="B61" s="10102">
        <v>0.10591659224523753</v>
      </c>
      <c r="C61" s="10103">
        <v>5.238752086475737E-2</v>
      </c>
      <c r="D61" s="10104">
        <v>2.0217905046255154</v>
      </c>
      <c r="E61" s="10105">
        <v>4.3197999146796139E-2</v>
      </c>
      <c r="F61" s="10106">
        <v>3.2389381109724641E-3</v>
      </c>
      <c r="G61" s="10107">
        <v>0.20859424637950258</v>
      </c>
      <c r="J61" t="s">
        <v>1758</v>
      </c>
      <c r="K61" s="11066">
        <v>59</v>
      </c>
      <c r="L61">
        <f t="shared" si="4"/>
        <v>0.57810077080388866</v>
      </c>
      <c r="M61" s="11070">
        <f t="shared" si="5"/>
        <v>0.34849263716127465</v>
      </c>
      <c r="N61" s="11070">
        <f t="shared" si="0"/>
        <v>0.80770890444650267</v>
      </c>
      <c r="O61" s="11070"/>
      <c r="P61" s="11070">
        <f t="shared" si="6"/>
        <v>1.7826495535629241</v>
      </c>
      <c r="Q61" s="11070">
        <f t="shared" si="7"/>
        <v>1.4169301102571394</v>
      </c>
      <c r="R61" s="11070">
        <f t="shared" si="8"/>
        <v>2.2427637099485378</v>
      </c>
    </row>
    <row r="62" spans="1:18">
      <c r="A62" s="10108" t="s">
        <v>1592</v>
      </c>
      <c r="B62" s="10109">
        <v>0.22858348822604338</v>
      </c>
      <c r="C62" s="10110">
        <v>4.9796777259174647E-2</v>
      </c>
      <c r="D62" s="10111">
        <v>4.5903269409654168</v>
      </c>
      <c r="E62" s="10112">
        <v>4.4255225836471235E-6</v>
      </c>
      <c r="F62" s="10113">
        <v>0.1309835982518979</v>
      </c>
      <c r="G62" s="10114">
        <v>0.32618337820018883</v>
      </c>
      <c r="J62" t="s">
        <v>1759</v>
      </c>
      <c r="K62" s="11066">
        <v>72</v>
      </c>
      <c r="L62">
        <f t="shared" si="4"/>
        <v>0.57744837823429696</v>
      </c>
      <c r="M62" s="11070">
        <f t="shared" si="5"/>
        <v>0.34707808584311184</v>
      </c>
      <c r="N62" s="11070">
        <f t="shared" si="0"/>
        <v>0.80781867062548207</v>
      </c>
      <c r="O62" s="11070"/>
      <c r="P62" s="11070">
        <f t="shared" si="6"/>
        <v>1.7814869455196534</v>
      </c>
      <c r="Q62" s="11070">
        <f t="shared" si="7"/>
        <v>1.4149272068407412</v>
      </c>
      <c r="R62" s="11070">
        <f t="shared" si="8"/>
        <v>2.2430099030629238</v>
      </c>
    </row>
    <row r="63" spans="1:18">
      <c r="A63" s="10115" t="s">
        <v>1593</v>
      </c>
      <c r="B63" s="10116">
        <v>0.22903633669156095</v>
      </c>
      <c r="C63" s="10117">
        <v>5.4814001698936438E-2</v>
      </c>
      <c r="D63" s="10118">
        <v>4.1784275840602412</v>
      </c>
      <c r="E63" s="10119">
        <v>2.9353142520174693E-5</v>
      </c>
      <c r="F63" s="10120">
        <v>0.12160286751312821</v>
      </c>
      <c r="G63" s="10121">
        <v>0.3364698058699937</v>
      </c>
      <c r="J63" t="s">
        <v>1760</v>
      </c>
      <c r="K63" s="11066">
        <v>74</v>
      </c>
      <c r="L63">
        <f t="shared" si="4"/>
        <v>0.55892902846129189</v>
      </c>
      <c r="M63" s="11070">
        <f t="shared" si="5"/>
        <v>0.31782670718755934</v>
      </c>
      <c r="N63" s="11070">
        <f t="shared" si="0"/>
        <v>0.80003134973502443</v>
      </c>
      <c r="O63" s="11070"/>
      <c r="P63" s="11070">
        <f t="shared" si="6"/>
        <v>1.7487985835095692</v>
      </c>
      <c r="Q63" s="11070">
        <f t="shared" si="7"/>
        <v>1.374138112335243</v>
      </c>
      <c r="R63" s="11070">
        <f t="shared" si="8"/>
        <v>2.2256106997045109</v>
      </c>
    </row>
    <row r="64" spans="1:18">
      <c r="A64" s="10122" t="s">
        <v>1594</v>
      </c>
      <c r="B64" s="10123">
        <v>-0.45569839996975747</v>
      </c>
      <c r="C64" s="10124">
        <v>5.2063108696789602E-2</v>
      </c>
      <c r="D64" s="10125">
        <v>-8.7528081087838974</v>
      </c>
      <c r="E64" s="10126">
        <v>2.0810837904408498E-18</v>
      </c>
      <c r="F64" s="10127">
        <v>-0.55774021793865913</v>
      </c>
      <c r="G64" s="10128">
        <v>-0.35365658200085581</v>
      </c>
      <c r="J64" t="s">
        <v>61</v>
      </c>
      <c r="K64" s="11066">
        <v>57</v>
      </c>
      <c r="L64">
        <f t="shared" si="4"/>
        <v>3.545797682741636E-2</v>
      </c>
      <c r="M64" s="11070">
        <f t="shared" si="5"/>
        <v>-0.19261587097157418</v>
      </c>
      <c r="N64" s="11070">
        <f t="shared" si="0"/>
        <v>0.26353182462640679</v>
      </c>
      <c r="O64" s="11070"/>
      <c r="P64" s="11070">
        <f t="shared" si="6"/>
        <v>1.0360941072517265</v>
      </c>
      <c r="Q64" s="11070">
        <f t="shared" si="7"/>
        <v>0.82479874243484264</v>
      </c>
      <c r="R64" s="11070">
        <f t="shared" si="8"/>
        <v>1.3015187146294118</v>
      </c>
    </row>
    <row r="65" spans="1:18">
      <c r="A65" s="10129" t="s">
        <v>1595</v>
      </c>
      <c r="B65" s="10130">
        <v>0</v>
      </c>
      <c r="C65" s="10131"/>
      <c r="D65" s="10132"/>
      <c r="E65" s="10133"/>
      <c r="F65" s="10134"/>
      <c r="G65" s="10135"/>
      <c r="J65" t="s">
        <v>1761</v>
      </c>
      <c r="K65" s="11066">
        <v>51</v>
      </c>
      <c r="L65">
        <f t="shared" si="4"/>
        <v>0.54807297151274192</v>
      </c>
      <c r="M65" s="11070">
        <f t="shared" si="5"/>
        <v>0.42473629071743346</v>
      </c>
      <c r="N65" s="11070">
        <f t="shared" si="0"/>
        <v>0.67140965230805039</v>
      </c>
      <c r="O65" s="11070"/>
      <c r="P65" s="11070">
        <f t="shared" si="6"/>
        <v>1.7299162060246647</v>
      </c>
      <c r="Q65" s="11070">
        <f t="shared" si="7"/>
        <v>1.5291871056523501</v>
      </c>
      <c r="R65" s="11070">
        <f t="shared" si="8"/>
        <v>1.9569940583497953</v>
      </c>
    </row>
    <row r="66" spans="1:18">
      <c r="A66" s="10136" t="s">
        <v>1596</v>
      </c>
      <c r="B66" s="10137">
        <v>1.0318640265950707</v>
      </c>
      <c r="C66" s="10138">
        <v>5.1238805810629583E-2</v>
      </c>
      <c r="D66" s="10139">
        <v>20.138330905069779</v>
      </c>
      <c r="E66" s="10140">
        <v>3.4062276983602813E-90</v>
      </c>
      <c r="F66" s="10141">
        <v>0.93143781259539504</v>
      </c>
      <c r="G66" s="10142">
        <v>1.1322902405947464</v>
      </c>
    </row>
    <row r="68" spans="1:18">
      <c r="A68" t="s">
        <v>1603</v>
      </c>
      <c r="B68">
        <v>4038</v>
      </c>
    </row>
    <row r="69" spans="1:18">
      <c r="A69" t="s">
        <v>1604</v>
      </c>
      <c r="B69">
        <v>0.66175644712624537</v>
      </c>
    </row>
    <row r="70" spans="1:18">
      <c r="A70" t="s">
        <v>1605</v>
      </c>
      <c r="B70">
        <v>0.20527433201442316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70"/>
  <sheetViews>
    <sheetView workbookViewId="0">
      <selection activeCell="P1" sqref="P1"/>
    </sheetView>
  </sheetViews>
  <sheetFormatPr defaultRowHeight="15"/>
  <cols>
    <col min="1" max="1" width="15.28515625" customWidth="1"/>
  </cols>
  <sheetData>
    <row r="1" spans="1:18">
      <c r="A1" s="10143"/>
      <c r="B1" s="10144" t="s">
        <v>1670</v>
      </c>
      <c r="C1" s="10145" t="s">
        <v>1671</v>
      </c>
      <c r="D1" s="10146" t="s">
        <v>1672</v>
      </c>
      <c r="E1" s="10147" t="s">
        <v>1673</v>
      </c>
      <c r="F1" s="10148" t="s">
        <v>1674</v>
      </c>
      <c r="G1" s="10149" t="s">
        <v>1675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4" t="s">
        <v>1770</v>
      </c>
      <c r="B2" s="10150">
        <v>-1.0814300370593133E-2</v>
      </c>
      <c r="C2" s="10151">
        <v>7.0372477015143891E-4</v>
      </c>
      <c r="D2" s="10152">
        <v>-15.367229958760634</v>
      </c>
      <c r="E2" s="10153">
        <v>2.7153267890280672E-53</v>
      </c>
      <c r="F2" s="10154">
        <v>-1.219357557511868E-2</v>
      </c>
      <c r="G2" s="10155">
        <v>-9.4350251660675864E-3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10156" t="s">
        <v>1606</v>
      </c>
      <c r="B3" s="10157">
        <v>-1.1630199653490854E-2</v>
      </c>
      <c r="C3" s="10158">
        <v>3.8126428523595424E-4</v>
      </c>
      <c r="D3" s="10159">
        <v>-30.504298734126738</v>
      </c>
      <c r="E3" s="10160">
        <v>2.2853234482644034E-204</v>
      </c>
      <c r="F3" s="10161">
        <v>-1.237746392114473E-2</v>
      </c>
      <c r="G3" s="10162">
        <v>-1.0882935385836979E-2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10163" t="s">
        <v>1607</v>
      </c>
      <c r="B4" s="10164">
        <v>0.3423697748599252</v>
      </c>
      <c r="C4" s="10165">
        <v>8.5147194420684622E-2</v>
      </c>
      <c r="D4" s="10166">
        <v>4.0209166865603043</v>
      </c>
      <c r="E4" s="10167">
        <v>5.7972106975019974E-5</v>
      </c>
      <c r="F4" s="10168">
        <v>0.17548434041075353</v>
      </c>
      <c r="G4" s="10169">
        <v>0.50925520930909685</v>
      </c>
      <c r="J4" t="s">
        <v>1</v>
      </c>
      <c r="K4" s="11066">
        <v>57</v>
      </c>
      <c r="L4">
        <f>+$L$2*$B$2+K4*$B$3+B4+$B$66</f>
        <v>0.23248822881449155</v>
      </c>
      <c r="M4" s="11070">
        <f>+$L$2*$F$2+K4*$F$3+F4+$F$66</f>
        <v>-0.12574827290280299</v>
      </c>
      <c r="N4" s="11070">
        <f t="shared" ref="N4:N65" si="0">+$L$2*$G$2+K4*$G$3+G4+$G$66</f>
        <v>0.59072473053178609</v>
      </c>
      <c r="O4" s="11070"/>
      <c r="P4" s="11070">
        <f t="shared" ref="P4:P35" si="1">EXP(L4)</f>
        <v>1.261735594147831</v>
      </c>
      <c r="Q4" s="11070">
        <f t="shared" ref="Q4:Q35" si="2">EXP(M4)</f>
        <v>0.88183680106442397</v>
      </c>
      <c r="R4" s="11070">
        <f t="shared" ref="R4:R35" si="3">EXP(N4)</f>
        <v>1.8052962947542897</v>
      </c>
    </row>
    <row r="5" spans="1:18">
      <c r="A5" s="10170" t="s">
        <v>1608</v>
      </c>
      <c r="B5" s="10171">
        <v>-0.17388179484725444</v>
      </c>
      <c r="C5" s="10172">
        <v>9.5951860981923126E-2</v>
      </c>
      <c r="D5" s="10173">
        <v>-1.8121774092533018</v>
      </c>
      <c r="E5" s="10174">
        <v>6.9958788498367702E-2</v>
      </c>
      <c r="F5" s="10175">
        <v>-0.3619439866214178</v>
      </c>
      <c r="G5" s="10176">
        <v>1.4180396926908923E-2</v>
      </c>
      <c r="J5" t="s">
        <v>2</v>
      </c>
      <c r="K5" s="11066">
        <v>67</v>
      </c>
      <c r="L5">
        <f t="shared" ref="L5:L65" si="4">+$L$2*$B$2+K5*$B$3+B5+$B$66</f>
        <v>-0.40006533742759653</v>
      </c>
      <c r="M5" s="11070">
        <f t="shared" ref="M5:M65" si="5">+$L$2*$F$2+K5*$F$3+F5+$F$66</f>
        <v>-0.78695123914642162</v>
      </c>
      <c r="N5" s="11070">
        <f t="shared" si="0"/>
        <v>-1.317943570877167E-2</v>
      </c>
      <c r="O5" s="11070"/>
      <c r="P5" s="11070">
        <f t="shared" si="1"/>
        <v>0.67027625047892503</v>
      </c>
      <c r="Q5" s="11070">
        <f t="shared" si="2"/>
        <v>0.45523057090365404</v>
      </c>
      <c r="R5" s="11070">
        <f t="shared" si="3"/>
        <v>0.98690703276861214</v>
      </c>
    </row>
    <row r="6" spans="1:18">
      <c r="A6" s="10177" t="s">
        <v>1609</v>
      </c>
      <c r="B6" s="10178">
        <v>-2.187022025497775E-2</v>
      </c>
      <c r="C6" s="10179">
        <v>9.2770799725094513E-2</v>
      </c>
      <c r="D6" s="10180">
        <v>-0.2357446558592278</v>
      </c>
      <c r="E6" s="10181">
        <v>0.81363081594498621</v>
      </c>
      <c r="F6" s="10182">
        <v>-0.20369764653314132</v>
      </c>
      <c r="G6" s="10183">
        <v>0.15995720602318581</v>
      </c>
      <c r="J6" t="s">
        <v>3</v>
      </c>
      <c r="K6" s="11066">
        <v>69</v>
      </c>
      <c r="L6">
        <f t="shared" si="4"/>
        <v>-0.27131416214230164</v>
      </c>
      <c r="M6" s="11070">
        <f t="shared" si="5"/>
        <v>-0.65345982690043469</v>
      </c>
      <c r="N6" s="11070">
        <f t="shared" si="0"/>
        <v>0.11083150261583141</v>
      </c>
      <c r="O6" s="11070"/>
      <c r="P6" s="11070">
        <f t="shared" si="1"/>
        <v>0.76237694880316431</v>
      </c>
      <c r="Q6" s="11070">
        <f t="shared" si="2"/>
        <v>0.52024270968792086</v>
      </c>
      <c r="R6" s="11070">
        <f t="shared" si="3"/>
        <v>1.1172066445968645</v>
      </c>
    </row>
    <row r="7" spans="1:18">
      <c r="A7" s="10184" t="s">
        <v>1610</v>
      </c>
      <c r="B7" s="10185">
        <v>0.28723538454418318</v>
      </c>
      <c r="C7" s="10186">
        <v>8.7833576883612513E-2</v>
      </c>
      <c r="D7" s="10187">
        <v>3.2702230141987298</v>
      </c>
      <c r="E7" s="10188">
        <v>1.0746272640638711E-3</v>
      </c>
      <c r="F7" s="10189">
        <v>0.11508473721897283</v>
      </c>
      <c r="G7" s="10190">
        <v>0.45938603186939353</v>
      </c>
      <c r="J7" t="s">
        <v>4</v>
      </c>
      <c r="K7" s="11066">
        <v>67</v>
      </c>
      <c r="L7">
        <f t="shared" si="4"/>
        <v>6.1051841963841058E-2</v>
      </c>
      <c r="M7" s="11070">
        <f t="shared" si="5"/>
        <v>-0.30992251530603099</v>
      </c>
      <c r="N7" s="11070">
        <f t="shared" si="0"/>
        <v>0.43202619923371299</v>
      </c>
      <c r="O7" s="11070"/>
      <c r="P7" s="11070">
        <f t="shared" si="1"/>
        <v>1.0629540183826138</v>
      </c>
      <c r="Q7" s="11070">
        <f t="shared" si="2"/>
        <v>0.73350378933905458</v>
      </c>
      <c r="R7" s="11070">
        <f t="shared" si="3"/>
        <v>1.5403754712894528</v>
      </c>
    </row>
    <row r="8" spans="1:18">
      <c r="A8" s="10191" t="s">
        <v>1611</v>
      </c>
      <c r="B8" s="10192">
        <v>0.27205781676577689</v>
      </c>
      <c r="C8" s="10193">
        <v>7.7578258414037815E-2</v>
      </c>
      <c r="D8" s="10194">
        <v>3.5068822415913878</v>
      </c>
      <c r="E8" s="10195">
        <v>4.5338974218628238E-4</v>
      </c>
      <c r="F8" s="10196">
        <v>0.12000722429092139</v>
      </c>
      <c r="G8" s="10197">
        <v>0.42410840924063242</v>
      </c>
      <c r="J8" t="s">
        <v>5</v>
      </c>
      <c r="K8" s="11066">
        <v>47</v>
      </c>
      <c r="L8">
        <f t="shared" si="4"/>
        <v>0.27847826725525182</v>
      </c>
      <c r="M8" s="11070">
        <f t="shared" si="5"/>
        <v>-5.7450749811187807E-2</v>
      </c>
      <c r="N8" s="11070">
        <f t="shared" si="0"/>
        <v>0.61440728432169145</v>
      </c>
      <c r="O8" s="11070"/>
      <c r="P8" s="11070">
        <f t="shared" si="1"/>
        <v>1.3211178935660328</v>
      </c>
      <c r="Q8" s="11070">
        <f t="shared" si="2"/>
        <v>0.94416838971282635</v>
      </c>
      <c r="R8" s="11070">
        <f t="shared" si="3"/>
        <v>1.8485606039312641</v>
      </c>
    </row>
    <row r="9" spans="1:18">
      <c r="A9" s="10198" t="s">
        <v>1612</v>
      </c>
      <c r="B9" s="10199">
        <v>0.2843059240988996</v>
      </c>
      <c r="C9" s="10200">
        <v>8.0486223388757855E-2</v>
      </c>
      <c r="D9" s="10201">
        <v>3.5323551302148792</v>
      </c>
      <c r="E9" s="10202">
        <v>4.1187582912987768E-4</v>
      </c>
      <c r="F9" s="10203">
        <v>0.12655582500528889</v>
      </c>
      <c r="G9" s="10204">
        <v>0.44205602319251031</v>
      </c>
      <c r="J9" t="s">
        <v>6</v>
      </c>
      <c r="K9" s="11066">
        <v>71</v>
      </c>
      <c r="L9">
        <f t="shared" si="4"/>
        <v>1.160158290459401E-2</v>
      </c>
      <c r="M9" s="11070">
        <f t="shared" si="5"/>
        <v>-0.34796128320429387</v>
      </c>
      <c r="N9" s="11070">
        <f t="shared" si="0"/>
        <v>0.37116444901348195</v>
      </c>
      <c r="O9" s="11070"/>
      <c r="P9" s="11070">
        <f t="shared" si="1"/>
        <v>1.0116691422799855</v>
      </c>
      <c r="Q9" s="11070">
        <f t="shared" si="2"/>
        <v>0.70612621462954761</v>
      </c>
      <c r="R9" s="11070">
        <f t="shared" si="3"/>
        <v>1.4494214097099671</v>
      </c>
    </row>
    <row r="10" spans="1:18">
      <c r="A10" s="10205" t="s">
        <v>1613</v>
      </c>
      <c r="B10" s="10206">
        <v>0.47743535056045566</v>
      </c>
      <c r="C10" s="10207">
        <v>8.7116750711223559E-2</v>
      </c>
      <c r="D10" s="10208">
        <v>5.4804081495540213</v>
      </c>
      <c r="E10" s="10209">
        <v>4.2434577006296383E-8</v>
      </c>
      <c r="F10" s="10210">
        <v>0.30668965671630333</v>
      </c>
      <c r="G10" s="10211">
        <v>0.648181044404608</v>
      </c>
      <c r="J10" t="s">
        <v>7</v>
      </c>
      <c r="K10" s="11066">
        <v>46</v>
      </c>
      <c r="L10">
        <f t="shared" si="4"/>
        <v>0.49548600070342147</v>
      </c>
      <c r="M10" s="11070">
        <f t="shared" si="5"/>
        <v>0.14160914653533885</v>
      </c>
      <c r="N10" s="11070">
        <f t="shared" si="0"/>
        <v>0.84936285487150409</v>
      </c>
      <c r="O10" s="11070"/>
      <c r="P10" s="11070">
        <f t="shared" si="1"/>
        <v>1.641295716126699</v>
      </c>
      <c r="Q10" s="11070">
        <f t="shared" si="2"/>
        <v>1.1521262479866783</v>
      </c>
      <c r="R10" s="11070">
        <f t="shared" si="3"/>
        <v>2.3381566321254419</v>
      </c>
    </row>
    <row r="11" spans="1:18">
      <c r="A11" s="10212" t="s">
        <v>1614</v>
      </c>
      <c r="B11" s="10213">
        <v>-1.2908350764263481E-2</v>
      </c>
      <c r="C11" s="10214">
        <v>8.0953459732130806E-2</v>
      </c>
      <c r="D11" s="10215">
        <v>-0.15945397277616408</v>
      </c>
      <c r="E11" s="10216">
        <v>0.87331121868118211</v>
      </c>
      <c r="F11" s="10217">
        <v>-0.17157421626315336</v>
      </c>
      <c r="G11" s="10218">
        <v>0.14575751473462642</v>
      </c>
      <c r="J11" t="s">
        <v>1753</v>
      </c>
      <c r="K11" s="11066">
        <v>55</v>
      </c>
      <c r="L11">
        <f t="shared" si="4"/>
        <v>-9.9529497502715336E-2</v>
      </c>
      <c r="M11" s="11070">
        <f t="shared" si="5"/>
        <v>-0.44805190173442044</v>
      </c>
      <c r="N11" s="11070">
        <f t="shared" si="0"/>
        <v>0.24899290672898966</v>
      </c>
      <c r="O11" s="11070"/>
      <c r="P11" s="11070">
        <f t="shared" si="1"/>
        <v>0.90526324646959722</v>
      </c>
      <c r="Q11" s="11070">
        <f t="shared" si="2"/>
        <v>0.63887152463120822</v>
      </c>
      <c r="R11" s="11070">
        <f t="shared" si="3"/>
        <v>1.2827329342652045</v>
      </c>
    </row>
    <row r="12" spans="1:18">
      <c r="A12" s="10219" t="s">
        <v>1615</v>
      </c>
      <c r="B12" s="10220">
        <v>0.51197712678936669</v>
      </c>
      <c r="C12" s="10221">
        <v>7.9099558728900357E-2</v>
      </c>
      <c r="D12" s="10222">
        <v>6.4725661560777734</v>
      </c>
      <c r="E12" s="10223">
        <v>9.6352311441985354E-11</v>
      </c>
      <c r="F12" s="10224">
        <v>0.35694484048771113</v>
      </c>
      <c r="G12" s="10225">
        <v>0.66700941309102224</v>
      </c>
      <c r="J12" t="s">
        <v>9</v>
      </c>
      <c r="K12" s="11066">
        <v>64</v>
      </c>
      <c r="L12">
        <f t="shared" si="4"/>
        <v>0.32068418316949709</v>
      </c>
      <c r="M12" s="11070">
        <f t="shared" si="5"/>
        <v>-3.0930020273858494E-2</v>
      </c>
      <c r="N12" s="11070">
        <f t="shared" si="0"/>
        <v>0.67229838661285268</v>
      </c>
      <c r="O12" s="11070"/>
      <c r="P12" s="11070">
        <f t="shared" si="1"/>
        <v>1.3780702943693888</v>
      </c>
      <c r="Q12" s="11070">
        <f t="shared" si="2"/>
        <v>0.96954341908502562</v>
      </c>
      <c r="R12" s="11070">
        <f t="shared" si="3"/>
        <v>1.9587340791973249</v>
      </c>
    </row>
    <row r="13" spans="1:18">
      <c r="A13" s="10226" t="s">
        <v>1616</v>
      </c>
      <c r="B13" s="10227">
        <v>4.3477179750102686E-2</v>
      </c>
      <c r="C13" s="10228">
        <v>8.0504702587913951E-2</v>
      </c>
      <c r="D13" s="10229">
        <v>0.54005764076482465</v>
      </c>
      <c r="E13" s="10230">
        <v>0.58915728190340244</v>
      </c>
      <c r="F13" s="10231">
        <v>-0.11430913790831712</v>
      </c>
      <c r="G13" s="10232">
        <v>0.20126349740852248</v>
      </c>
      <c r="J13" t="s">
        <v>10</v>
      </c>
      <c r="K13" s="11066">
        <v>57</v>
      </c>
      <c r="L13">
        <f t="shared" si="4"/>
        <v>-6.6404366295330974E-2</v>
      </c>
      <c r="M13" s="11070">
        <f t="shared" si="5"/>
        <v>-0.41554175122187365</v>
      </c>
      <c r="N13" s="11070">
        <f t="shared" si="0"/>
        <v>0.2827330186312117</v>
      </c>
      <c r="O13" s="11070"/>
      <c r="P13" s="11070">
        <f t="shared" si="1"/>
        <v>0.93575240104612745</v>
      </c>
      <c r="Q13" s="11070">
        <f t="shared" si="2"/>
        <v>0.65998263743664454</v>
      </c>
      <c r="R13" s="11070">
        <f t="shared" si="3"/>
        <v>1.3267508967577188</v>
      </c>
    </row>
    <row r="14" spans="1:18">
      <c r="A14" s="10233" t="s">
        <v>1617</v>
      </c>
      <c r="B14" s="10234">
        <v>0.36518831227389875</v>
      </c>
      <c r="C14" s="10235">
        <v>7.9259430161541855E-2</v>
      </c>
      <c r="D14" s="10236">
        <v>4.6075061545306806</v>
      </c>
      <c r="E14" s="10237">
        <v>4.0752714559828751E-6</v>
      </c>
      <c r="F14" s="10238">
        <v>0.20984268372210907</v>
      </c>
      <c r="G14" s="10239">
        <v>0.52053394082568838</v>
      </c>
      <c r="J14" t="s">
        <v>11</v>
      </c>
      <c r="K14" s="11066">
        <v>66</v>
      </c>
      <c r="L14">
        <f t="shared" si="4"/>
        <v>0.1506349693470474</v>
      </c>
      <c r="M14" s="11070">
        <f t="shared" si="5"/>
        <v>-0.20278710488175011</v>
      </c>
      <c r="N14" s="11070">
        <f t="shared" si="0"/>
        <v>0.50405704357584491</v>
      </c>
      <c r="O14" s="11070"/>
      <c r="P14" s="11070">
        <f t="shared" si="1"/>
        <v>1.1625722061260393</v>
      </c>
      <c r="Q14" s="11070">
        <f t="shared" si="2"/>
        <v>0.81645204157828866</v>
      </c>
      <c r="R14" s="11070">
        <f t="shared" si="3"/>
        <v>1.6554237917563774</v>
      </c>
    </row>
    <row r="15" spans="1:18">
      <c r="A15" s="10240" t="s">
        <v>1618</v>
      </c>
      <c r="B15" s="10241">
        <v>0.44721194366164624</v>
      </c>
      <c r="C15" s="10242">
        <v>8.051767763252185E-2</v>
      </c>
      <c r="D15" s="10243">
        <v>5.5542081790125195</v>
      </c>
      <c r="E15" s="10244">
        <v>2.7887297121058163E-8</v>
      </c>
      <c r="F15" s="10245">
        <v>0.28940019538309714</v>
      </c>
      <c r="G15" s="10246">
        <v>0.60502369194019534</v>
      </c>
      <c r="J15" t="s">
        <v>12</v>
      </c>
      <c r="K15" s="11066">
        <v>61</v>
      </c>
      <c r="L15">
        <f t="shared" si="4"/>
        <v>0.29080959900224918</v>
      </c>
      <c r="M15" s="11070">
        <f t="shared" si="5"/>
        <v>-6.1342273615038301E-2</v>
      </c>
      <c r="N15" s="11070">
        <f t="shared" si="0"/>
        <v>0.64296147161953676</v>
      </c>
      <c r="O15" s="11070"/>
      <c r="P15" s="11070">
        <f t="shared" si="1"/>
        <v>1.3375098964856384</v>
      </c>
      <c r="Q15" s="11070">
        <f t="shared" si="2"/>
        <v>0.94050127590763133</v>
      </c>
      <c r="R15" s="11070">
        <f t="shared" si="3"/>
        <v>1.9021055781881986</v>
      </c>
    </row>
    <row r="16" spans="1:18">
      <c r="A16" s="10247" t="s">
        <v>1619</v>
      </c>
      <c r="B16" s="10248">
        <v>0.44744593599746507</v>
      </c>
      <c r="C16" s="10249">
        <v>8.2247922339804325E-2</v>
      </c>
      <c r="D16" s="10250">
        <v>5.4402095915427298</v>
      </c>
      <c r="E16" s="10251">
        <v>5.3217924597687686E-8</v>
      </c>
      <c r="F16" s="10252">
        <v>0.28624297040820129</v>
      </c>
      <c r="G16" s="10253">
        <v>0.60864890158672891</v>
      </c>
      <c r="J16" t="s">
        <v>13</v>
      </c>
      <c r="K16" s="11066">
        <v>58</v>
      </c>
      <c r="L16">
        <f t="shared" si="4"/>
        <v>0.32593419029854065</v>
      </c>
      <c r="M16" s="11070">
        <f t="shared" si="5"/>
        <v>-2.7367106826499954E-2</v>
      </c>
      <c r="N16" s="11070">
        <f t="shared" si="0"/>
        <v>0.6792354874235812</v>
      </c>
      <c r="O16" s="11070"/>
      <c r="P16" s="11070">
        <f t="shared" si="1"/>
        <v>1.3853241981009554</v>
      </c>
      <c r="Q16" s="11070">
        <f t="shared" si="2"/>
        <v>0.97300397954859008</v>
      </c>
      <c r="R16" s="11070">
        <f t="shared" si="3"/>
        <v>1.9723692545783853</v>
      </c>
    </row>
    <row r="17" spans="1:18">
      <c r="A17" s="10254" t="s">
        <v>1620</v>
      </c>
      <c r="B17" s="10255">
        <v>-0.20789034341323623</v>
      </c>
      <c r="C17" s="10256">
        <v>8.0924384633519392E-2</v>
      </c>
      <c r="D17" s="10257">
        <v>-2.5689456194780469</v>
      </c>
      <c r="E17" s="10258">
        <v>1.0200846387521598E-2</v>
      </c>
      <c r="F17" s="10259">
        <v>-0.36649922276600078</v>
      </c>
      <c r="G17" s="10260">
        <v>-4.9281464060471653E-2</v>
      </c>
      <c r="J17" t="s">
        <v>14</v>
      </c>
      <c r="K17" s="11066">
        <v>58</v>
      </c>
      <c r="L17">
        <f t="shared" si="4"/>
        <v>-0.32940208911216062</v>
      </c>
      <c r="M17" s="11070">
        <f t="shared" si="5"/>
        <v>-0.68010930000070202</v>
      </c>
      <c r="N17" s="11070">
        <f t="shared" si="0"/>
        <v>2.1305121776380664E-2</v>
      </c>
      <c r="O17" s="11070"/>
      <c r="P17" s="11070">
        <f t="shared" si="1"/>
        <v>0.71935371429198036</v>
      </c>
      <c r="Q17" s="11070">
        <f t="shared" si="2"/>
        <v>0.50656162215400558</v>
      </c>
      <c r="R17" s="11070">
        <f t="shared" si="3"/>
        <v>1.021533696266367</v>
      </c>
    </row>
    <row r="18" spans="1:18">
      <c r="A18" s="10261" t="s">
        <v>1621</v>
      </c>
      <c r="B18" s="10262">
        <v>9.9559787861816761E-3</v>
      </c>
      <c r="C18" s="10263">
        <v>7.9230422446226079E-2</v>
      </c>
      <c r="D18" s="10264">
        <v>0.12565853467383475</v>
      </c>
      <c r="E18" s="10265">
        <v>0.90000222615050074</v>
      </c>
      <c r="F18" s="10266">
        <v>-0.14533279568831531</v>
      </c>
      <c r="G18" s="10267">
        <v>0.16524475326067867</v>
      </c>
      <c r="J18" t="s">
        <v>15</v>
      </c>
      <c r="K18" s="11066">
        <v>64</v>
      </c>
      <c r="L18">
        <f t="shared" si="4"/>
        <v>-0.18133696483368789</v>
      </c>
      <c r="M18" s="11070">
        <f t="shared" si="5"/>
        <v>-0.53320765644988499</v>
      </c>
      <c r="N18" s="11070">
        <f t="shared" si="0"/>
        <v>0.17053372678250911</v>
      </c>
      <c r="O18" s="11070"/>
      <c r="P18" s="11070">
        <f t="shared" si="1"/>
        <v>0.83415423069170902</v>
      </c>
      <c r="Q18" s="11070">
        <f t="shared" si="2"/>
        <v>0.586719952011725</v>
      </c>
      <c r="R18" s="11070">
        <f t="shared" si="3"/>
        <v>1.1859376491204983</v>
      </c>
    </row>
    <row r="19" spans="1:18">
      <c r="A19" s="10268" t="s">
        <v>1622</v>
      </c>
      <c r="B19" s="10269">
        <v>-1.9799471954839151E-2</v>
      </c>
      <c r="C19" s="10270">
        <v>8.3936587994737355E-2</v>
      </c>
      <c r="D19" s="10271">
        <v>-0.23588607099541067</v>
      </c>
      <c r="E19" s="10272">
        <v>0.8135210770352479</v>
      </c>
      <c r="F19" s="10273">
        <v>-0.18431216140970141</v>
      </c>
      <c r="G19" s="10274">
        <v>0.14471321750002314</v>
      </c>
      <c r="J19" t="s">
        <v>16</v>
      </c>
      <c r="K19" s="11066">
        <v>67</v>
      </c>
      <c r="L19">
        <f t="shared" si="4"/>
        <v>-0.24598301453518123</v>
      </c>
      <c r="M19" s="11070">
        <f t="shared" si="5"/>
        <v>-0.60931941393470523</v>
      </c>
      <c r="N19" s="11070">
        <f t="shared" si="0"/>
        <v>0.11735338486434255</v>
      </c>
      <c r="O19" s="11070"/>
      <c r="P19" s="11070">
        <f t="shared" si="1"/>
        <v>0.78193550635071507</v>
      </c>
      <c r="Q19" s="11070">
        <f t="shared" si="2"/>
        <v>0.54372079197246359</v>
      </c>
      <c r="R19" s="11070">
        <f t="shared" si="3"/>
        <v>1.1245167466814736</v>
      </c>
    </row>
    <row r="20" spans="1:18">
      <c r="A20" s="10275" t="s">
        <v>1623</v>
      </c>
      <c r="B20" s="10276">
        <v>0.32357561911405791</v>
      </c>
      <c r="C20" s="10277">
        <v>8.2708111183458055E-2</v>
      </c>
      <c r="D20" s="10278">
        <v>3.9122598072191774</v>
      </c>
      <c r="E20" s="10279">
        <v>9.1436464351500932E-5</v>
      </c>
      <c r="F20" s="10280">
        <v>0.16147069996514568</v>
      </c>
      <c r="G20" s="10281">
        <v>0.48568053826297014</v>
      </c>
      <c r="J20" t="s">
        <v>17</v>
      </c>
      <c r="K20" s="11066">
        <v>59</v>
      </c>
      <c r="L20">
        <f t="shared" si="4"/>
        <v>0.19043367376164261</v>
      </c>
      <c r="M20" s="11070">
        <f t="shared" si="5"/>
        <v>-0.1645168411907002</v>
      </c>
      <c r="N20" s="11070">
        <f t="shared" si="0"/>
        <v>0.54538418871398542</v>
      </c>
      <c r="O20" s="11070"/>
      <c r="P20" s="11070">
        <f t="shared" si="1"/>
        <v>1.2097741312090307</v>
      </c>
      <c r="Q20" s="11070">
        <f t="shared" si="2"/>
        <v>0.84830347038352205</v>
      </c>
      <c r="R20" s="11070">
        <f t="shared" si="3"/>
        <v>1.7252710847462234</v>
      </c>
    </row>
    <row r="21" spans="1:18">
      <c r="A21" s="10282" t="s">
        <v>1624</v>
      </c>
      <c r="B21" s="10283">
        <v>-0.13875274608474114</v>
      </c>
      <c r="C21" s="10284">
        <v>7.8439088236249579E-2</v>
      </c>
      <c r="D21" s="10285">
        <v>-1.7689234947101082</v>
      </c>
      <c r="E21" s="10286">
        <v>7.6906642760460622E-2</v>
      </c>
      <c r="F21" s="10287">
        <v>-0.29249053400794972</v>
      </c>
      <c r="G21" s="10288">
        <v>1.4985041838467439E-2</v>
      </c>
      <c r="J21" t="s">
        <v>18</v>
      </c>
      <c r="K21" s="11066">
        <v>63</v>
      </c>
      <c r="L21">
        <f t="shared" si="4"/>
        <v>-0.31841549005111991</v>
      </c>
      <c r="M21" s="11070">
        <f t="shared" si="5"/>
        <v>-0.6679879308483746</v>
      </c>
      <c r="N21" s="11070">
        <f t="shared" si="0"/>
        <v>3.1156950746134782E-2</v>
      </c>
      <c r="O21" s="11070"/>
      <c r="P21" s="11070">
        <f t="shared" si="1"/>
        <v>0.72730053948990081</v>
      </c>
      <c r="Q21" s="11070">
        <f t="shared" si="2"/>
        <v>0.51273920733178435</v>
      </c>
      <c r="R21" s="11070">
        <f t="shared" si="3"/>
        <v>1.0316474090112175</v>
      </c>
    </row>
    <row r="22" spans="1:18">
      <c r="A22" s="10289" t="s">
        <v>1625</v>
      </c>
      <c r="B22" s="10290">
        <v>6.5966294566208977E-2</v>
      </c>
      <c r="C22" s="10291">
        <v>7.7956691805361272E-2</v>
      </c>
      <c r="D22" s="10292">
        <v>0.8461915589095369</v>
      </c>
      <c r="E22" s="10293">
        <v>0.39744589010299486</v>
      </c>
      <c r="F22" s="10294">
        <v>-8.6826013726187867E-2</v>
      </c>
      <c r="G22" s="10295">
        <v>0.21875860285860582</v>
      </c>
      <c r="J22" t="s">
        <v>19</v>
      </c>
      <c r="K22" s="11066">
        <v>64</v>
      </c>
      <c r="L22">
        <f t="shared" si="4"/>
        <v>-0.12532664905366064</v>
      </c>
      <c r="M22" s="11070">
        <f t="shared" si="5"/>
        <v>-0.47470087448775755</v>
      </c>
      <c r="N22" s="11070">
        <f t="shared" si="0"/>
        <v>0.22404757638043626</v>
      </c>
      <c r="O22" s="11070"/>
      <c r="P22" s="11070">
        <f t="shared" si="1"/>
        <v>0.88220868288241694</v>
      </c>
      <c r="Q22" s="11070">
        <f t="shared" si="2"/>
        <v>0.62207110597578141</v>
      </c>
      <c r="R22" s="11070">
        <f t="shared" si="3"/>
        <v>1.2511305422750649</v>
      </c>
    </row>
    <row r="23" spans="1:18">
      <c r="A23" s="10296" t="s">
        <v>1626</v>
      </c>
      <c r="B23" s="10297">
        <v>0.38489784471572103</v>
      </c>
      <c r="C23" s="10298">
        <v>8.2697272453907303E-2</v>
      </c>
      <c r="D23" s="10299">
        <v>4.654299147898139</v>
      </c>
      <c r="E23" s="10300">
        <v>3.2508454683894404E-6</v>
      </c>
      <c r="F23" s="10301">
        <v>0.22281416908636645</v>
      </c>
      <c r="G23" s="10302">
        <v>0.54698152034507563</v>
      </c>
      <c r="J23" t="s">
        <v>20</v>
      </c>
      <c r="K23" s="11066">
        <v>77</v>
      </c>
      <c r="L23">
        <f t="shared" si="4"/>
        <v>4.2412305600470268E-2</v>
      </c>
      <c r="M23" s="11070">
        <f t="shared" si="5"/>
        <v>-0.32596772265008467</v>
      </c>
      <c r="N23" s="11070">
        <f t="shared" si="0"/>
        <v>0.41079233385102532</v>
      </c>
      <c r="O23" s="11070"/>
      <c r="P23" s="11070">
        <f t="shared" si="1"/>
        <v>1.0433245586411328</v>
      </c>
      <c r="Q23" s="11070">
        <f t="shared" si="2"/>
        <v>0.72182848576632352</v>
      </c>
      <c r="R23" s="11070">
        <f t="shared" si="3"/>
        <v>1.5080121609610482</v>
      </c>
    </row>
    <row r="24" spans="1:18">
      <c r="A24" s="10303" t="s">
        <v>1627</v>
      </c>
      <c r="B24" s="10304">
        <v>0.18271227949831909</v>
      </c>
      <c r="C24" s="10305">
        <v>8.781063924476637E-2</v>
      </c>
      <c r="D24" s="10306">
        <v>2.0807533240820697</v>
      </c>
      <c r="E24" s="10307">
        <v>3.7456490475915233E-2</v>
      </c>
      <c r="F24" s="10308">
        <v>1.0606589119137561E-2</v>
      </c>
      <c r="G24" s="10309">
        <v>0.35481796987750058</v>
      </c>
      <c r="J24" t="s">
        <v>21</v>
      </c>
      <c r="K24" s="11066">
        <v>76</v>
      </c>
      <c r="L24">
        <f t="shared" si="4"/>
        <v>-0.14814305996344068</v>
      </c>
      <c r="M24" s="11070">
        <f t="shared" si="5"/>
        <v>-0.52579783869616881</v>
      </c>
      <c r="N24" s="11070">
        <f t="shared" si="0"/>
        <v>0.22951171876928733</v>
      </c>
      <c r="O24" s="11070"/>
      <c r="P24" s="11070">
        <f t="shared" si="1"/>
        <v>0.86230774440317448</v>
      </c>
      <c r="Q24" s="11070">
        <f t="shared" si="2"/>
        <v>0.59108358683240914</v>
      </c>
      <c r="R24" s="11070">
        <f t="shared" si="3"/>
        <v>1.2579856091800385</v>
      </c>
    </row>
    <row r="25" spans="1:18">
      <c r="A25" s="10310" t="s">
        <v>1628</v>
      </c>
      <c r="B25" s="10311">
        <v>-5.2880592440185314E-3</v>
      </c>
      <c r="C25" s="10312">
        <v>8.023918838922578E-2</v>
      </c>
      <c r="D25" s="10313">
        <v>-6.590369805795035E-2</v>
      </c>
      <c r="E25" s="10314">
        <v>0.94745449636174495</v>
      </c>
      <c r="F25" s="10315">
        <v>-0.16255397863562551</v>
      </c>
      <c r="G25" s="10316">
        <v>0.15197786014758843</v>
      </c>
      <c r="J25" t="s">
        <v>22</v>
      </c>
      <c r="K25" s="11066">
        <v>64</v>
      </c>
      <c r="L25">
        <f t="shared" si="4"/>
        <v>-0.19658100286388813</v>
      </c>
      <c r="M25" s="11070">
        <f t="shared" si="5"/>
        <v>-0.55042883939719511</v>
      </c>
      <c r="N25" s="11070">
        <f t="shared" si="0"/>
        <v>0.15726683366941885</v>
      </c>
      <c r="O25" s="11070"/>
      <c r="P25" s="11070">
        <f t="shared" si="1"/>
        <v>0.82153478192982543</v>
      </c>
      <c r="Q25" s="11070">
        <f t="shared" si="2"/>
        <v>0.57670244461547504</v>
      </c>
      <c r="R25" s="11070">
        <f t="shared" si="3"/>
        <v>1.1703078497794448</v>
      </c>
    </row>
    <row r="26" spans="1:18">
      <c r="A26" s="10317" t="s">
        <v>1629</v>
      </c>
      <c r="B26" s="10318">
        <v>4.2682286385885809E-2</v>
      </c>
      <c r="C26" s="10319">
        <v>8.0280505813608169E-2</v>
      </c>
      <c r="D26" s="10320">
        <v>0.53166439290982681</v>
      </c>
      <c r="E26" s="10321">
        <v>0.5949584575579705</v>
      </c>
      <c r="F26" s="10322">
        <v>-0.11466461366944461</v>
      </c>
      <c r="G26" s="10323">
        <v>0.20002918644121623</v>
      </c>
      <c r="J26" t="s">
        <v>23</v>
      </c>
      <c r="K26" s="11066">
        <v>56</v>
      </c>
      <c r="L26">
        <f t="shared" si="4"/>
        <v>-5.5569060006056992E-2</v>
      </c>
      <c r="M26" s="11070">
        <f t="shared" si="5"/>
        <v>-0.40351976306185633</v>
      </c>
      <c r="N26" s="11070">
        <f t="shared" si="0"/>
        <v>0.29238164304974257</v>
      </c>
      <c r="O26" s="11070"/>
      <c r="P26" s="11070">
        <f t="shared" si="1"/>
        <v>0.94594669433019829</v>
      </c>
      <c r="Q26" s="11070">
        <f t="shared" si="2"/>
        <v>0.66796482563837534</v>
      </c>
      <c r="R26" s="11070">
        <f t="shared" si="3"/>
        <v>1.3396141745323986</v>
      </c>
    </row>
    <row r="27" spans="1:18">
      <c r="A27" s="10324" t="s">
        <v>1630</v>
      </c>
      <c r="B27" s="10325">
        <v>0.22312433534075979</v>
      </c>
      <c r="C27" s="10326">
        <v>8.3587245932729468E-2</v>
      </c>
      <c r="D27" s="10327">
        <v>2.6693586186620979</v>
      </c>
      <c r="E27" s="10328">
        <v>7.5996260074856223E-3</v>
      </c>
      <c r="F27" s="10329">
        <v>5.9296343745717933E-2</v>
      </c>
      <c r="G27" s="10330">
        <v>0.38695232693580162</v>
      </c>
      <c r="J27" t="s">
        <v>24</v>
      </c>
      <c r="K27" s="11066">
        <v>63</v>
      </c>
      <c r="L27">
        <f t="shared" si="4"/>
        <v>4.3461591374381103E-2</v>
      </c>
      <c r="M27" s="11070">
        <f t="shared" si="5"/>
        <v>-0.31620105309470703</v>
      </c>
      <c r="N27" s="11070">
        <f t="shared" si="0"/>
        <v>0.40312423584346901</v>
      </c>
      <c r="O27" s="11070"/>
      <c r="P27" s="11070">
        <f t="shared" si="1"/>
        <v>1.0444198788095262</v>
      </c>
      <c r="Q27" s="11070">
        <f t="shared" si="2"/>
        <v>0.72891288524310172</v>
      </c>
      <c r="R27" s="11070">
        <f t="shared" si="3"/>
        <v>1.4964927981602429</v>
      </c>
    </row>
    <row r="28" spans="1:18">
      <c r="A28" s="10331" t="s">
        <v>1631</v>
      </c>
      <c r="B28" s="10332">
        <v>-8.9841187087550109E-2</v>
      </c>
      <c r="C28" s="10333">
        <v>9.3683098771999443E-2</v>
      </c>
      <c r="D28" s="10334">
        <v>-0.95899034367127889</v>
      </c>
      <c r="E28" s="10335">
        <v>0.33756360979663402</v>
      </c>
      <c r="F28" s="10336">
        <v>-0.27345668664077755</v>
      </c>
      <c r="G28" s="10337">
        <v>9.3774312465677342E-2</v>
      </c>
      <c r="J28" t="s">
        <v>25</v>
      </c>
      <c r="K28" s="11066">
        <v>65</v>
      </c>
      <c r="L28">
        <f t="shared" si="4"/>
        <v>-0.29276433036091054</v>
      </c>
      <c r="M28" s="11070">
        <f t="shared" si="5"/>
        <v>-0.67370901132349192</v>
      </c>
      <c r="N28" s="11070">
        <f t="shared" si="0"/>
        <v>8.8180350601670843E-2</v>
      </c>
      <c r="O28" s="11070"/>
      <c r="P28" s="11070">
        <f t="shared" si="1"/>
        <v>0.74619797618460137</v>
      </c>
      <c r="Q28" s="11070">
        <f t="shared" si="2"/>
        <v>0.50981416025699278</v>
      </c>
      <c r="R28" s="11070">
        <f t="shared" si="3"/>
        <v>1.0921850805032784</v>
      </c>
    </row>
    <row r="29" spans="1:18">
      <c r="A29" s="10338" t="s">
        <v>1632</v>
      </c>
      <c r="B29" s="10339">
        <v>0.31061349475847899</v>
      </c>
      <c r="C29" s="10340">
        <v>7.9353000841750065E-2</v>
      </c>
      <c r="D29" s="10341">
        <v>3.9143257528208766</v>
      </c>
      <c r="E29" s="10342">
        <v>9.0657177195000856E-5</v>
      </c>
      <c r="F29" s="10343">
        <v>0.15508447104347228</v>
      </c>
      <c r="G29" s="10344">
        <v>0.4661425184734857</v>
      </c>
      <c r="J29" t="s">
        <v>26</v>
      </c>
      <c r="K29" s="11066">
        <v>83</v>
      </c>
      <c r="L29">
        <f t="shared" si="4"/>
        <v>-0.10165324227771688</v>
      </c>
      <c r="M29" s="11070">
        <f t="shared" si="5"/>
        <v>-0.46796220421984736</v>
      </c>
      <c r="N29" s="11070">
        <f t="shared" si="0"/>
        <v>0.26465571966441354</v>
      </c>
      <c r="O29" s="11070"/>
      <c r="P29" s="11070">
        <f t="shared" si="1"/>
        <v>0.90334273843619473</v>
      </c>
      <c r="Q29" s="11070">
        <f t="shared" si="2"/>
        <v>0.62627719384536973</v>
      </c>
      <c r="R29" s="11070">
        <f t="shared" si="3"/>
        <v>1.3029823073629021</v>
      </c>
    </row>
    <row r="30" spans="1:18">
      <c r="A30" s="10345" t="s">
        <v>1633</v>
      </c>
      <c r="B30" s="10346">
        <v>0.21294982799333814</v>
      </c>
      <c r="C30" s="10347">
        <v>8.0776570800814074E-2</v>
      </c>
      <c r="D30" s="10348">
        <v>2.6362821036120541</v>
      </c>
      <c r="E30" s="10349">
        <v>8.382001423928415E-3</v>
      </c>
      <c r="F30" s="10350">
        <v>5.4630658429092815E-2</v>
      </c>
      <c r="G30" s="10351">
        <v>0.37126899755758347</v>
      </c>
      <c r="J30" t="s">
        <v>27</v>
      </c>
      <c r="K30" s="11066">
        <v>85</v>
      </c>
      <c r="L30">
        <f t="shared" si="4"/>
        <v>-0.22257730834983935</v>
      </c>
      <c r="M30" s="11070">
        <f t="shared" si="5"/>
        <v>-0.59317094467651621</v>
      </c>
      <c r="N30" s="11070">
        <f t="shared" si="0"/>
        <v>0.14801632797683739</v>
      </c>
      <c r="O30" s="11070"/>
      <c r="P30" s="11070">
        <f t="shared" si="1"/>
        <v>0.80045312264814494</v>
      </c>
      <c r="Q30" s="11070">
        <f t="shared" si="2"/>
        <v>0.55257232748859031</v>
      </c>
      <c r="R30" s="11070">
        <f t="shared" si="3"/>
        <v>1.159531829017254</v>
      </c>
    </row>
    <row r="31" spans="1:18">
      <c r="A31" s="10352" t="s">
        <v>1634</v>
      </c>
      <c r="B31" s="10353">
        <v>0.4118264728472853</v>
      </c>
      <c r="C31" s="10354">
        <v>0.1016591512785685</v>
      </c>
      <c r="D31" s="10355">
        <v>4.0510516531737499</v>
      </c>
      <c r="E31" s="10356">
        <v>5.0987949153560637E-5</v>
      </c>
      <c r="F31" s="10357">
        <v>0.21257819764238206</v>
      </c>
      <c r="G31" s="10358">
        <v>0.61107474805218853</v>
      </c>
      <c r="J31" t="s">
        <v>28</v>
      </c>
      <c r="K31" s="11066">
        <v>63</v>
      </c>
      <c r="L31">
        <f t="shared" si="4"/>
        <v>0.23216372888090658</v>
      </c>
      <c r="M31" s="11070">
        <f t="shared" si="5"/>
        <v>-0.16291919919804287</v>
      </c>
      <c r="N31" s="11070">
        <f t="shared" si="0"/>
        <v>0.62724665695985593</v>
      </c>
      <c r="O31" s="11070"/>
      <c r="P31" s="11070">
        <f t="shared" si="1"/>
        <v>1.2613262274546528</v>
      </c>
      <c r="Q31" s="11070">
        <f t="shared" si="2"/>
        <v>0.84965983883741714</v>
      </c>
      <c r="R31" s="11070">
        <f t="shared" si="3"/>
        <v>1.8724479837035284</v>
      </c>
    </row>
    <row r="32" spans="1:18">
      <c r="A32" s="10359" t="s">
        <v>1635</v>
      </c>
      <c r="B32" s="10360">
        <v>-0.12945208905774808</v>
      </c>
      <c r="C32" s="10361">
        <v>8.0390568391738804E-2</v>
      </c>
      <c r="D32" s="10362">
        <v>-1.6102895109154496</v>
      </c>
      <c r="E32" s="10363">
        <v>0.1073346680322876</v>
      </c>
      <c r="F32" s="10364">
        <v>-0.28701470780226018</v>
      </c>
      <c r="G32" s="10365">
        <v>2.811052968676403E-2</v>
      </c>
      <c r="J32" t="s">
        <v>29</v>
      </c>
      <c r="K32" s="11066">
        <v>57</v>
      </c>
      <c r="L32">
        <f t="shared" si="4"/>
        <v>-0.23933363510318173</v>
      </c>
      <c r="M32" s="11070">
        <f t="shared" si="5"/>
        <v>-0.58824732111581668</v>
      </c>
      <c r="N32" s="11070">
        <f t="shared" si="0"/>
        <v>0.10958005090945322</v>
      </c>
      <c r="O32" s="11070"/>
      <c r="P32" s="11070">
        <f t="shared" si="1"/>
        <v>0.78715221694680038</v>
      </c>
      <c r="Q32" s="11070">
        <f t="shared" si="2"/>
        <v>0.55529969437338089</v>
      </c>
      <c r="R32" s="11070">
        <f t="shared" si="3"/>
        <v>1.1158093889164664</v>
      </c>
    </row>
    <row r="33" spans="1:18">
      <c r="A33" s="10366" t="s">
        <v>1636</v>
      </c>
      <c r="B33" s="10367">
        <v>-0.13850162527275442</v>
      </c>
      <c r="C33" s="10368">
        <v>7.8484576556203015E-2</v>
      </c>
      <c r="D33" s="10369">
        <v>-1.7646986369808981</v>
      </c>
      <c r="E33" s="10370">
        <v>7.761442779193288E-2</v>
      </c>
      <c r="F33" s="10371">
        <v>-0.29232856866478896</v>
      </c>
      <c r="G33" s="10372">
        <v>1.5325318119280146E-2</v>
      </c>
      <c r="J33" t="s">
        <v>30</v>
      </c>
      <c r="K33" s="11066">
        <v>55</v>
      </c>
      <c r="L33">
        <f t="shared" si="4"/>
        <v>-0.22512277201120634</v>
      </c>
      <c r="M33" s="11070">
        <f t="shared" si="5"/>
        <v>-0.56880625413605601</v>
      </c>
      <c r="N33" s="11070">
        <f t="shared" si="0"/>
        <v>0.11856071011364344</v>
      </c>
      <c r="O33" s="11070"/>
      <c r="P33" s="11070">
        <f t="shared" si="1"/>
        <v>0.79841818933497699</v>
      </c>
      <c r="Q33" s="11070">
        <f t="shared" si="2"/>
        <v>0.56620093545845396</v>
      </c>
      <c r="R33" s="11070">
        <f t="shared" si="3"/>
        <v>1.1258752240399981</v>
      </c>
    </row>
    <row r="34" spans="1:18">
      <c r="A34" s="10373" t="s">
        <v>1637</v>
      </c>
      <c r="B34" s="10374">
        <v>-0.14288222749277069</v>
      </c>
      <c r="C34" s="10375">
        <v>9.2469082621195534E-2</v>
      </c>
      <c r="D34" s="10376">
        <v>-1.5451891966755553</v>
      </c>
      <c r="E34" s="10377">
        <v>0.12230050671983186</v>
      </c>
      <c r="F34" s="10378">
        <v>-0.32411829911377255</v>
      </c>
      <c r="G34" s="10379">
        <v>3.8353844128231146E-2</v>
      </c>
      <c r="J34" t="s">
        <v>31</v>
      </c>
      <c r="K34" s="11066">
        <v>60</v>
      </c>
      <c r="L34">
        <f t="shared" si="4"/>
        <v>-0.28765437249867687</v>
      </c>
      <c r="M34" s="11070">
        <f t="shared" si="5"/>
        <v>-0.66248330419076329</v>
      </c>
      <c r="N34" s="11070">
        <f t="shared" si="0"/>
        <v>8.7174559193409551E-2</v>
      </c>
      <c r="O34" s="11070"/>
      <c r="P34" s="11070">
        <f t="shared" si="1"/>
        <v>0.7500207752525635</v>
      </c>
      <c r="Q34" s="11070">
        <f t="shared" si="2"/>
        <v>0.51556942774772097</v>
      </c>
      <c r="R34" s="11070">
        <f t="shared" si="3"/>
        <v>1.0910871223840579</v>
      </c>
    </row>
    <row r="35" spans="1:18">
      <c r="A35" s="10380" t="s">
        <v>1638</v>
      </c>
      <c r="B35" s="10381">
        <v>0.18418099449006825</v>
      </c>
      <c r="C35" s="10382">
        <v>7.8976292738701673E-2</v>
      </c>
      <c r="D35" s="10383">
        <v>2.3321048393527835</v>
      </c>
      <c r="E35" s="10384">
        <v>1.9695176534516939E-2</v>
      </c>
      <c r="F35" s="10385">
        <v>2.9390305089720792E-2</v>
      </c>
      <c r="G35" s="10386">
        <v>0.33897168389041571</v>
      </c>
      <c r="J35" t="s">
        <v>32</v>
      </c>
      <c r="K35" s="11066">
        <v>68</v>
      </c>
      <c r="L35">
        <f t="shared" si="4"/>
        <v>-5.3632747743764697E-2</v>
      </c>
      <c r="M35" s="11070">
        <f t="shared" si="5"/>
        <v>-0.40799441135642767</v>
      </c>
      <c r="N35" s="11070">
        <f t="shared" si="0"/>
        <v>0.30072891586889822</v>
      </c>
      <c r="O35" s="11070"/>
      <c r="P35" s="11070">
        <f t="shared" si="1"/>
        <v>0.94778011698044617</v>
      </c>
      <c r="Q35" s="11070">
        <f t="shared" si="2"/>
        <v>0.6649825951627234</v>
      </c>
      <c r="R35" s="11070">
        <f t="shared" si="3"/>
        <v>1.3508430997711365</v>
      </c>
    </row>
    <row r="36" spans="1:18">
      <c r="A36" s="10387" t="s">
        <v>1639</v>
      </c>
      <c r="B36" s="10388">
        <v>-6.9540715702757008E-2</v>
      </c>
      <c r="C36" s="10389">
        <v>9.5656547068947551E-2</v>
      </c>
      <c r="D36" s="10390">
        <v>-0.72698333604529219</v>
      </c>
      <c r="E36" s="10391">
        <v>0.46723616401566614</v>
      </c>
      <c r="F36" s="10392">
        <v>-0.25702410284335464</v>
      </c>
      <c r="G36" s="10393">
        <v>0.11794267143784064</v>
      </c>
      <c r="J36" t="s">
        <v>33</v>
      </c>
      <c r="K36" s="11066">
        <v>54</v>
      </c>
      <c r="L36">
        <f t="shared" si="4"/>
        <v>-0.14453166278771801</v>
      </c>
      <c r="M36" s="11070">
        <f t="shared" si="5"/>
        <v>-0.521124324393477</v>
      </c>
      <c r="N36" s="11070">
        <f t="shared" si="0"/>
        <v>0.23206099881804088</v>
      </c>
      <c r="O36" s="11070"/>
      <c r="P36" s="11070">
        <f t="shared" ref="P36:P65" si="6">EXP(L36)</f>
        <v>0.86542751012175456</v>
      </c>
      <c r="Q36" s="11070">
        <f t="shared" ref="Q36:Q65" si="7">EXP(M36)</f>
        <v>0.59385248964319948</v>
      </c>
      <c r="R36" s="11070">
        <f t="shared" ref="R36:R65" si="8">EXP(N36)</f>
        <v>1.2611966579874661</v>
      </c>
    </row>
    <row r="37" spans="1:18">
      <c r="A37" s="10394" t="s">
        <v>1640</v>
      </c>
      <c r="B37" s="10395">
        <v>0.4033070738011022</v>
      </c>
      <c r="C37" s="10396">
        <v>8.1870638397896461E-2</v>
      </c>
      <c r="D37" s="10397">
        <v>4.9261503475886483</v>
      </c>
      <c r="E37" s="10398">
        <v>8.3865477150576639E-7</v>
      </c>
      <c r="F37" s="10399">
        <v>0.24284357114992311</v>
      </c>
      <c r="G37" s="10400">
        <v>0.56377057645228135</v>
      </c>
      <c r="J37" t="s">
        <v>34</v>
      </c>
      <c r="K37" s="11066">
        <v>59</v>
      </c>
      <c r="L37">
        <f t="shared" si="4"/>
        <v>0.2701651284486869</v>
      </c>
      <c r="M37" s="11070">
        <f t="shared" si="5"/>
        <v>-8.3143970005922829E-2</v>
      </c>
      <c r="N37" s="11070">
        <f t="shared" si="0"/>
        <v>0.62347422690329668</v>
      </c>
      <c r="O37" s="11070"/>
      <c r="P37" s="11070">
        <f t="shared" si="6"/>
        <v>1.3101807809914803</v>
      </c>
      <c r="Q37" s="11070">
        <f t="shared" si="7"/>
        <v>0.92021865379777656</v>
      </c>
      <c r="R37" s="11070">
        <f t="shared" si="8"/>
        <v>1.8653976115296969</v>
      </c>
    </row>
    <row r="38" spans="1:18">
      <c r="A38" s="10401" t="s">
        <v>1641</v>
      </c>
      <c r="B38" s="10402">
        <v>0.17419670897774231</v>
      </c>
      <c r="C38" s="10403">
        <v>7.9992824130309878E-2</v>
      </c>
      <c r="D38" s="10404">
        <v>2.1776541942558802</v>
      </c>
      <c r="E38" s="10405">
        <v>2.9431791537155007E-2</v>
      </c>
      <c r="F38" s="10406">
        <v>1.7413654660688394E-2</v>
      </c>
      <c r="G38" s="10407">
        <v>0.33097976329479623</v>
      </c>
      <c r="J38" t="s">
        <v>35</v>
      </c>
      <c r="K38" s="11066">
        <v>54</v>
      </c>
      <c r="L38">
        <f t="shared" si="4"/>
        <v>9.9205761892781297E-2</v>
      </c>
      <c r="M38" s="11070">
        <f t="shared" si="5"/>
        <v>-0.24668656688943391</v>
      </c>
      <c r="N38" s="11070">
        <f t="shared" si="0"/>
        <v>0.44509809067499645</v>
      </c>
      <c r="O38" s="11070"/>
      <c r="P38" s="11070">
        <f t="shared" si="6"/>
        <v>1.1042934977039938</v>
      </c>
      <c r="Q38" s="11070">
        <f t="shared" si="7"/>
        <v>0.78138556726250263</v>
      </c>
      <c r="R38" s="11070">
        <f t="shared" si="8"/>
        <v>1.5606432728768938</v>
      </c>
    </row>
    <row r="39" spans="1:18">
      <c r="A39" s="10408" t="s">
        <v>1642</v>
      </c>
      <c r="B39" s="10409">
        <v>0.13734062848617984</v>
      </c>
      <c r="C39" s="10410">
        <v>7.752907633586989E-2</v>
      </c>
      <c r="D39" s="10411">
        <v>1.7714725233046187</v>
      </c>
      <c r="E39" s="10412">
        <v>7.6482157895341463E-2</v>
      </c>
      <c r="F39" s="10413">
        <v>-1.4613568886781697E-2</v>
      </c>
      <c r="G39" s="10414">
        <v>0.28929482585914135</v>
      </c>
      <c r="J39" t="s">
        <v>36</v>
      </c>
      <c r="K39" s="11066">
        <v>71</v>
      </c>
      <c r="L39">
        <f t="shared" si="4"/>
        <v>-0.13536371270812564</v>
      </c>
      <c r="M39" s="11070">
        <f t="shared" si="5"/>
        <v>-0.48913067709636437</v>
      </c>
      <c r="N39" s="11070">
        <f t="shared" si="0"/>
        <v>0.21840325168011299</v>
      </c>
      <c r="O39" s="11070"/>
      <c r="P39" s="11070">
        <f t="shared" si="6"/>
        <v>0.87339818789125578</v>
      </c>
      <c r="Q39" s="11070">
        <f t="shared" si="7"/>
        <v>0.61315919589506318</v>
      </c>
      <c r="R39" s="11070">
        <f t="shared" si="8"/>
        <v>1.2440886473180774</v>
      </c>
    </row>
    <row r="40" spans="1:18">
      <c r="A40" s="10415" t="s">
        <v>1643</v>
      </c>
      <c r="B40" s="10416">
        <v>-0.59922028997173271</v>
      </c>
      <c r="C40" s="10417">
        <v>0.10665844286069483</v>
      </c>
      <c r="D40" s="10418">
        <v>-5.6181233655770351</v>
      </c>
      <c r="E40" s="10419">
        <v>1.9304265245927394E-8</v>
      </c>
      <c r="F40" s="10420">
        <v>-0.8082669966258178</v>
      </c>
      <c r="G40" s="10421">
        <v>-0.39017358331764762</v>
      </c>
      <c r="J40" t="s">
        <v>1754</v>
      </c>
      <c r="K40" s="11066">
        <v>55</v>
      </c>
      <c r="L40">
        <f t="shared" si="4"/>
        <v>-0.68584143671018472</v>
      </c>
      <c r="M40" s="11070">
        <f t="shared" si="5"/>
        <v>-1.0847446820970847</v>
      </c>
      <c r="N40" s="11070">
        <f t="shared" si="0"/>
        <v>-0.28693819132328435</v>
      </c>
      <c r="O40" s="11070"/>
      <c r="P40" s="11070">
        <f t="shared" si="6"/>
        <v>0.5036662479522821</v>
      </c>
      <c r="Q40" s="11070">
        <f t="shared" si="7"/>
        <v>0.33798806928445735</v>
      </c>
      <c r="R40" s="11070">
        <f t="shared" si="8"/>
        <v>0.75055811840751119</v>
      </c>
    </row>
    <row r="41" spans="1:18">
      <c r="A41" s="10422" t="s">
        <v>1644</v>
      </c>
      <c r="B41" s="10423">
        <v>1.2861126845220764E-2</v>
      </c>
      <c r="C41" s="10424">
        <v>8.3587657596924408E-2</v>
      </c>
      <c r="D41" s="10425">
        <v>0.15386394612515122</v>
      </c>
      <c r="E41" s="10426">
        <v>0.87771701234820421</v>
      </c>
      <c r="F41" s="10427">
        <v>-0.1509676715968169</v>
      </c>
      <c r="G41" s="10428">
        <v>0.17668992528725841</v>
      </c>
      <c r="J41" t="s">
        <v>1755</v>
      </c>
      <c r="K41" s="11066">
        <v>55</v>
      </c>
      <c r="L41">
        <f t="shared" si="4"/>
        <v>-7.376001989323111E-2</v>
      </c>
      <c r="M41" s="11070">
        <f t="shared" si="5"/>
        <v>-0.42744535706808395</v>
      </c>
      <c r="N41" s="11070">
        <f t="shared" si="0"/>
        <v>0.27992531728162168</v>
      </c>
      <c r="O41" s="11070"/>
      <c r="P41" s="11070">
        <f t="shared" si="6"/>
        <v>0.92889458331697883</v>
      </c>
      <c r="Q41" s="11070">
        <f t="shared" si="7"/>
        <v>0.65217303766940637</v>
      </c>
      <c r="R41" s="11070">
        <f t="shared" si="8"/>
        <v>1.3230310010960762</v>
      </c>
    </row>
    <row r="42" spans="1:18">
      <c r="A42" s="10429" t="s">
        <v>1645</v>
      </c>
      <c r="B42" s="10430">
        <v>-3.7790579846281883E-2</v>
      </c>
      <c r="C42" s="10431">
        <v>8.2918575578392995E-2</v>
      </c>
      <c r="D42" s="10432">
        <v>-0.45575529466921272</v>
      </c>
      <c r="E42" s="10433">
        <v>0.64856595484259438</v>
      </c>
      <c r="F42" s="10434">
        <v>-0.20030800162929463</v>
      </c>
      <c r="G42" s="10435">
        <v>0.12472684193673085</v>
      </c>
      <c r="J42" t="s">
        <v>39</v>
      </c>
      <c r="K42" s="11066">
        <v>71</v>
      </c>
      <c r="L42">
        <f t="shared" si="4"/>
        <v>-0.3104949210405874</v>
      </c>
      <c r="M42" s="11070">
        <f t="shared" si="5"/>
        <v>-0.67482510983887722</v>
      </c>
      <c r="N42" s="11070">
        <f t="shared" si="0"/>
        <v>5.3835267757702532E-2</v>
      </c>
      <c r="O42" s="11070"/>
      <c r="P42" s="11070">
        <f t="shared" si="6"/>
        <v>0.73308404770643754</v>
      </c>
      <c r="Q42" s="11070">
        <f t="shared" si="7"/>
        <v>0.50924547484311378</v>
      </c>
      <c r="R42" s="11070">
        <f t="shared" si="8"/>
        <v>1.0553107441302609</v>
      </c>
    </row>
    <row r="43" spans="1:18">
      <c r="A43" s="10436" t="s">
        <v>1646</v>
      </c>
      <c r="B43" s="10437">
        <v>0.25216474157251362</v>
      </c>
      <c r="C43" s="10438">
        <v>8.8346674780972786E-2</v>
      </c>
      <c r="D43" s="10439">
        <v>2.8542640931045242</v>
      </c>
      <c r="E43" s="10440">
        <v>4.3136655608176826E-3</v>
      </c>
      <c r="F43" s="10441">
        <v>7.9008440847933903E-2</v>
      </c>
      <c r="G43" s="10442">
        <v>0.42532104229709333</v>
      </c>
      <c r="J43" t="s">
        <v>40</v>
      </c>
      <c r="K43" s="11066">
        <v>51</v>
      </c>
      <c r="L43">
        <f t="shared" si="4"/>
        <v>0.21206439344802513</v>
      </c>
      <c r="M43" s="11070">
        <f t="shared" si="5"/>
        <v>-0.14795938893875427</v>
      </c>
      <c r="N43" s="11070">
        <f t="shared" si="0"/>
        <v>0.57208817583480454</v>
      </c>
      <c r="O43" s="11070"/>
      <c r="P43" s="11070">
        <f t="shared" si="6"/>
        <v>1.2362274874660013</v>
      </c>
      <c r="Q43" s="11070">
        <f t="shared" si="7"/>
        <v>0.86246613989607002</v>
      </c>
      <c r="R43" s="11070">
        <f t="shared" si="8"/>
        <v>1.7719633618899664</v>
      </c>
    </row>
    <row r="44" spans="1:18">
      <c r="A44" s="10443" t="s">
        <v>1647</v>
      </c>
      <c r="B44" s="10444">
        <v>0.1256168819111125</v>
      </c>
      <c r="C44" s="10445">
        <v>9.6153440631536663E-2</v>
      </c>
      <c r="D44" s="10446">
        <v>1.3064210816176696</v>
      </c>
      <c r="E44" s="10447">
        <v>0.19140940051231509</v>
      </c>
      <c r="F44" s="10448">
        <v>-6.2840398716309614E-2</v>
      </c>
      <c r="G44" s="10449">
        <v>0.3140741625385346</v>
      </c>
      <c r="J44" t="s">
        <v>41</v>
      </c>
      <c r="K44" s="11066">
        <v>41</v>
      </c>
      <c r="L44">
        <f t="shared" si="4"/>
        <v>0.20181853032153252</v>
      </c>
      <c r="M44" s="11070">
        <f t="shared" si="5"/>
        <v>-0.16603358929155043</v>
      </c>
      <c r="N44" s="11070">
        <f t="shared" si="0"/>
        <v>0.56967064993461558</v>
      </c>
      <c r="O44" s="11070"/>
      <c r="P44" s="11070">
        <f t="shared" si="6"/>
        <v>1.223625936957033</v>
      </c>
      <c r="Q44" s="11070">
        <f t="shared" si="7"/>
        <v>0.84701778298431341</v>
      </c>
      <c r="R44" s="11070">
        <f t="shared" si="8"/>
        <v>1.7676847684574599</v>
      </c>
    </row>
    <row r="45" spans="1:18">
      <c r="A45" s="10450" t="s">
        <v>1648</v>
      </c>
      <c r="B45" s="10451">
        <v>0.65925445323137843</v>
      </c>
      <c r="C45" s="10452">
        <v>8.5724580651834581E-2</v>
      </c>
      <c r="D45" s="10453">
        <v>7.690378281451177</v>
      </c>
      <c r="E45" s="10454">
        <v>1.4670063415133479E-14</v>
      </c>
      <c r="F45" s="10455">
        <v>0.49123736256398354</v>
      </c>
      <c r="G45" s="10456">
        <v>0.82727154389877333</v>
      </c>
      <c r="J45" t="s">
        <v>42</v>
      </c>
      <c r="K45" s="11066">
        <v>60</v>
      </c>
      <c r="L45">
        <f t="shared" si="4"/>
        <v>0.51448230822547225</v>
      </c>
      <c r="M45" s="11070">
        <f t="shared" si="5"/>
        <v>0.15287235748699279</v>
      </c>
      <c r="N45" s="11070">
        <f t="shared" si="0"/>
        <v>0.87609225896395171</v>
      </c>
      <c r="O45" s="11070"/>
      <c r="P45" s="11070">
        <f t="shared" si="6"/>
        <v>1.6727722971444736</v>
      </c>
      <c r="Q45" s="11070">
        <f t="shared" si="7"/>
        <v>1.1651762434266451</v>
      </c>
      <c r="R45" s="11070">
        <f t="shared" si="8"/>
        <v>2.4014969184961421</v>
      </c>
    </row>
    <row r="46" spans="1:18">
      <c r="A46" s="10457" t="s">
        <v>1649</v>
      </c>
      <c r="B46" s="10458">
        <v>0.24508615983987025</v>
      </c>
      <c r="C46" s="10459">
        <v>8.0079395983173762E-2</v>
      </c>
      <c r="D46" s="10460">
        <v>3.0605395661496702</v>
      </c>
      <c r="E46" s="10461">
        <v>2.2093856668999722E-3</v>
      </c>
      <c r="F46" s="10462">
        <v>8.8133427809128223E-2</v>
      </c>
      <c r="G46" s="10463">
        <v>0.40203889187061226</v>
      </c>
      <c r="J46" t="s">
        <v>43</v>
      </c>
      <c r="K46" s="11066">
        <v>63</v>
      </c>
      <c r="L46">
        <f t="shared" si="4"/>
        <v>6.5423415873491542E-2</v>
      </c>
      <c r="M46" s="11070">
        <f t="shared" si="5"/>
        <v>-0.28736396903129668</v>
      </c>
      <c r="N46" s="11070">
        <f t="shared" si="0"/>
        <v>0.41821080077827966</v>
      </c>
      <c r="O46" s="11070"/>
      <c r="P46" s="11070">
        <f t="shared" si="6"/>
        <v>1.0676109721288289</v>
      </c>
      <c r="Q46" s="11070">
        <f t="shared" si="7"/>
        <v>0.75023861551555693</v>
      </c>
      <c r="R46" s="11070">
        <f t="shared" si="8"/>
        <v>1.5192408978130352</v>
      </c>
    </row>
    <row r="47" spans="1:18">
      <c r="A47" s="10464" t="s">
        <v>1650</v>
      </c>
      <c r="B47" s="10465">
        <v>0.29674002191790394</v>
      </c>
      <c r="C47" s="10466">
        <v>8.1356170742031692E-2</v>
      </c>
      <c r="D47" s="10467">
        <v>3.6474187417058062</v>
      </c>
      <c r="E47" s="10468">
        <v>2.6488804315693898E-4</v>
      </c>
      <c r="F47" s="10469">
        <v>0.13728485734343057</v>
      </c>
      <c r="G47" s="10470">
        <v>0.45619518649237734</v>
      </c>
      <c r="J47" t="s">
        <v>44</v>
      </c>
      <c r="K47" s="11066">
        <v>64</v>
      </c>
      <c r="L47">
        <f t="shared" si="4"/>
        <v>0.10544707829803435</v>
      </c>
      <c r="M47" s="11070">
        <f t="shared" si="5"/>
        <v>-0.25059000341813908</v>
      </c>
      <c r="N47" s="11070">
        <f t="shared" si="0"/>
        <v>0.46148416001420778</v>
      </c>
      <c r="O47" s="11070"/>
      <c r="P47" s="11070">
        <f t="shared" si="6"/>
        <v>1.1112072959854016</v>
      </c>
      <c r="Q47" s="11070">
        <f t="shared" si="7"/>
        <v>0.77834142347253554</v>
      </c>
      <c r="R47" s="11070">
        <f t="shared" si="8"/>
        <v>1.5864267497703834</v>
      </c>
    </row>
    <row r="48" spans="1:18">
      <c r="A48" s="10471" t="s">
        <v>1651</v>
      </c>
      <c r="B48" s="10472">
        <v>0.28778440883486972</v>
      </c>
      <c r="C48" s="10473">
        <v>0.11453579962973535</v>
      </c>
      <c r="D48" s="10474">
        <v>2.5126153548951713</v>
      </c>
      <c r="E48" s="10475">
        <v>1.1983991852602398E-2</v>
      </c>
      <c r="F48" s="10476">
        <v>6.3298366620092389E-2</v>
      </c>
      <c r="G48" s="10477">
        <v>0.51227045104964708</v>
      </c>
      <c r="J48" t="s">
        <v>45</v>
      </c>
      <c r="K48" s="11066">
        <v>66</v>
      </c>
      <c r="L48">
        <f t="shared" si="4"/>
        <v>7.3231065908018367E-2</v>
      </c>
      <c r="M48" s="11070">
        <f t="shared" si="5"/>
        <v>-0.34933142198376677</v>
      </c>
      <c r="N48" s="11070">
        <f t="shared" si="0"/>
        <v>0.49579355379980361</v>
      </c>
      <c r="O48" s="11070"/>
      <c r="P48" s="11070">
        <f t="shared" si="6"/>
        <v>1.0759791302876194</v>
      </c>
      <c r="Q48" s="11070">
        <f t="shared" si="7"/>
        <v>0.70515938621548357</v>
      </c>
      <c r="R48" s="11070">
        <f t="shared" si="8"/>
        <v>1.6418005793384149</v>
      </c>
    </row>
    <row r="49" spans="1:18">
      <c r="A49" s="10478" t="s">
        <v>1652</v>
      </c>
      <c r="B49" s="10479">
        <v>0.20026681788315015</v>
      </c>
      <c r="C49" s="10480">
        <v>7.8247872742649119E-2</v>
      </c>
      <c r="D49" s="10481">
        <v>2.5593899343667963</v>
      </c>
      <c r="E49" s="10482">
        <v>1.0485605390700453E-2</v>
      </c>
      <c r="F49" s="10483">
        <v>4.690380544068451E-2</v>
      </c>
      <c r="G49" s="10484">
        <v>0.35362983032561579</v>
      </c>
      <c r="J49" t="s">
        <v>46</v>
      </c>
      <c r="K49" s="11066">
        <v>63</v>
      </c>
      <c r="L49">
        <f t="shared" si="4"/>
        <v>2.0604073916771437E-2</v>
      </c>
      <c r="M49" s="11070">
        <f t="shared" si="5"/>
        <v>-0.32859359139974043</v>
      </c>
      <c r="N49" s="11070">
        <f t="shared" si="0"/>
        <v>0.36980173923328319</v>
      </c>
      <c r="O49" s="11070"/>
      <c r="P49" s="11070">
        <f t="shared" si="6"/>
        <v>1.0208178032220439</v>
      </c>
      <c r="Q49" s="11070">
        <f t="shared" si="7"/>
        <v>0.71993554529723114</v>
      </c>
      <c r="R49" s="11070">
        <f t="shared" si="8"/>
        <v>1.4474476141400308</v>
      </c>
    </row>
    <row r="50" spans="1:18">
      <c r="A50" s="10485" t="s">
        <v>1653</v>
      </c>
      <c r="B50" s="10486">
        <v>0.50145587293568228</v>
      </c>
      <c r="C50" s="10487">
        <v>8.2325594492629176E-2</v>
      </c>
      <c r="D50" s="10488">
        <v>6.0911296909077155</v>
      </c>
      <c r="E50" s="10489">
        <v>1.1211667412388493E-9</v>
      </c>
      <c r="F50" s="10490">
        <v>0.34010067272428013</v>
      </c>
      <c r="G50" s="10491">
        <v>0.66281107314708443</v>
      </c>
      <c r="J50" t="s">
        <v>1756</v>
      </c>
      <c r="K50" s="11066">
        <v>63</v>
      </c>
      <c r="L50">
        <f t="shared" si="4"/>
        <v>0.32179312896930357</v>
      </c>
      <c r="M50" s="11070">
        <f t="shared" si="5"/>
        <v>-3.5396724116144807E-2</v>
      </c>
      <c r="N50" s="11070">
        <f t="shared" si="0"/>
        <v>0.67898298205475183</v>
      </c>
      <c r="O50" s="11070"/>
      <c r="P50" s="11070">
        <f t="shared" si="6"/>
        <v>1.3795993472958805</v>
      </c>
      <c r="Q50" s="11070">
        <f t="shared" si="7"/>
        <v>0.96522241328053926</v>
      </c>
      <c r="R50" s="11070">
        <f t="shared" si="8"/>
        <v>1.9718712836251058</v>
      </c>
    </row>
    <row r="51" spans="1:18">
      <c r="A51" s="10492" t="s">
        <v>1654</v>
      </c>
      <c r="B51" s="10493">
        <v>0.12353349435526517</v>
      </c>
      <c r="C51" s="10494">
        <v>8.4711295138873322E-2</v>
      </c>
      <c r="D51" s="10495">
        <v>1.4582883445796435</v>
      </c>
      <c r="E51" s="10496">
        <v>0.14476108151339234</v>
      </c>
      <c r="F51" s="10497">
        <v>-4.2497593200669481E-2</v>
      </c>
      <c r="G51" s="10498">
        <v>0.28956458191119983</v>
      </c>
      <c r="J51" t="s">
        <v>48</v>
      </c>
      <c r="K51" s="11066">
        <v>58</v>
      </c>
      <c r="L51">
        <f t="shared" si="4"/>
        <v>2.0217486563407494E-3</v>
      </c>
      <c r="M51" s="11070">
        <f t="shared" si="5"/>
        <v>-0.35610767043537073</v>
      </c>
      <c r="N51" s="11070">
        <f t="shared" si="0"/>
        <v>0.36015116774805211</v>
      </c>
      <c r="O51" s="11070"/>
      <c r="P51" s="11070">
        <f t="shared" si="6"/>
        <v>1.0020237937681573</v>
      </c>
      <c r="Q51" s="11070">
        <f t="shared" si="7"/>
        <v>0.70039720410338313</v>
      </c>
      <c r="R51" s="11070">
        <f t="shared" si="8"/>
        <v>1.4335461041179798</v>
      </c>
    </row>
    <row r="52" spans="1:18">
      <c r="A52" s="10499" t="s">
        <v>1655</v>
      </c>
      <c r="B52" s="10500">
        <v>0.38594199475125784</v>
      </c>
      <c r="C52" s="10501">
        <v>0.1033945517591596</v>
      </c>
      <c r="D52" s="10502">
        <v>3.7327111359817633</v>
      </c>
      <c r="E52" s="10503">
        <v>1.8942979384183308E-4</v>
      </c>
      <c r="F52" s="10504">
        <v>0.18329239710564257</v>
      </c>
      <c r="G52" s="10505">
        <v>0.58859159239687309</v>
      </c>
      <c r="J52" t="s">
        <v>49</v>
      </c>
      <c r="K52" s="11066">
        <v>77</v>
      </c>
      <c r="L52">
        <f t="shared" si="4"/>
        <v>4.3456455636007196E-2</v>
      </c>
      <c r="M52" s="11070">
        <f t="shared" si="5"/>
        <v>-0.36548949463080849</v>
      </c>
      <c r="N52" s="11070">
        <f t="shared" si="0"/>
        <v>0.45240240590282277</v>
      </c>
      <c r="O52" s="11070"/>
      <c r="P52" s="11070">
        <f t="shared" si="6"/>
        <v>1.04441451495605</v>
      </c>
      <c r="Q52" s="11070">
        <f t="shared" si="7"/>
        <v>0.69385692849757263</v>
      </c>
      <c r="R52" s="11070">
        <f t="shared" si="8"/>
        <v>1.5720844373678353</v>
      </c>
    </row>
    <row r="53" spans="1:18">
      <c r="A53" s="10506" t="s">
        <v>1656</v>
      </c>
      <c r="B53" s="10507">
        <v>-0.15984027461897385</v>
      </c>
      <c r="C53" s="10508">
        <v>8.0842942614920588E-2</v>
      </c>
      <c r="D53" s="10509">
        <v>-1.9771704177115554</v>
      </c>
      <c r="E53" s="10510">
        <v>4.8022370237150253E-2</v>
      </c>
      <c r="F53" s="10511">
        <v>-0.31828953054845655</v>
      </c>
      <c r="G53" s="10512">
        <v>-1.3910186894911802E-3</v>
      </c>
      <c r="J53" t="s">
        <v>50</v>
      </c>
      <c r="K53" s="11066">
        <v>59</v>
      </c>
      <c r="L53">
        <f t="shared" si="4"/>
        <v>-0.29298221997138918</v>
      </c>
      <c r="M53" s="11070">
        <f t="shared" si="5"/>
        <v>-0.6442770717043026</v>
      </c>
      <c r="N53" s="11070">
        <f t="shared" si="0"/>
        <v>5.8312631761524125E-2</v>
      </c>
      <c r="O53" s="11070"/>
      <c r="P53" s="11070">
        <f t="shared" si="6"/>
        <v>0.74603540511014776</v>
      </c>
      <c r="Q53" s="11070">
        <f t="shared" si="7"/>
        <v>0.52504197263798291</v>
      </c>
      <c r="R53" s="11070">
        <f t="shared" si="8"/>
        <v>1.060046348069047</v>
      </c>
    </row>
    <row r="54" spans="1:18">
      <c r="A54" s="10513" t="s">
        <v>1657</v>
      </c>
      <c r="B54" s="10514">
        <v>-0.34152160748319615</v>
      </c>
      <c r="C54" s="10515">
        <v>8.2974141851602887E-2</v>
      </c>
      <c r="D54" s="10516">
        <v>-4.1160004775222472</v>
      </c>
      <c r="E54" s="10517">
        <v>3.8550350526178235E-5</v>
      </c>
      <c r="F54" s="10518">
        <v>-0.50414793716045536</v>
      </c>
      <c r="G54" s="10519">
        <v>-0.17889527780593692</v>
      </c>
      <c r="J54" t="s">
        <v>51</v>
      </c>
      <c r="K54" s="11066">
        <v>64</v>
      </c>
      <c r="L54">
        <f t="shared" si="4"/>
        <v>-0.53281455110306586</v>
      </c>
      <c r="M54" s="11070">
        <f t="shared" si="5"/>
        <v>-0.8920227979220251</v>
      </c>
      <c r="N54" s="11070">
        <f t="shared" si="0"/>
        <v>-0.17360630428410651</v>
      </c>
      <c r="O54" s="11070"/>
      <c r="P54" s="11070">
        <f t="shared" si="6"/>
        <v>0.58695064010133635</v>
      </c>
      <c r="Q54" s="11070">
        <f t="shared" si="7"/>
        <v>0.40982591872523666</v>
      </c>
      <c r="R54" s="11070">
        <f t="shared" si="8"/>
        <v>0.84062778407712702</v>
      </c>
    </row>
    <row r="55" spans="1:18">
      <c r="A55" s="10520" t="s">
        <v>1658</v>
      </c>
      <c r="B55" s="10521">
        <v>-0.29358480218970057</v>
      </c>
      <c r="C55" s="10522">
        <v>0.11113993389925039</v>
      </c>
      <c r="D55" s="10523">
        <v>-2.641577980924827</v>
      </c>
      <c r="E55" s="10524">
        <v>8.2520808019072855E-3</v>
      </c>
      <c r="F55" s="10525">
        <v>-0.51141506987639351</v>
      </c>
      <c r="G55" s="10526">
        <v>-7.5754534503007565E-2</v>
      </c>
      <c r="J55" t="s">
        <v>1757</v>
      </c>
      <c r="K55" s="11066">
        <v>86</v>
      </c>
      <c r="L55">
        <f t="shared" si="4"/>
        <v>-0.74074213818636891</v>
      </c>
      <c r="M55" s="11070">
        <f t="shared" si="5"/>
        <v>-1.1715941369031473</v>
      </c>
      <c r="N55" s="11070">
        <f t="shared" si="0"/>
        <v>-0.30989013946959065</v>
      </c>
      <c r="O55" s="11070"/>
      <c r="P55" s="11070">
        <f t="shared" si="6"/>
        <v>0.47675996242237911</v>
      </c>
      <c r="Q55" s="11070">
        <f t="shared" si="7"/>
        <v>0.30987256802490487</v>
      </c>
      <c r="R55" s="11070">
        <f t="shared" si="8"/>
        <v>0.73352753752219824</v>
      </c>
    </row>
    <row r="56" spans="1:18">
      <c r="A56" s="10527" t="s">
        <v>1659</v>
      </c>
      <c r="B56" s="10528">
        <v>0.24584922735314602</v>
      </c>
      <c r="C56" s="10529">
        <v>7.9129058578607137E-2</v>
      </c>
      <c r="D56" s="10530">
        <v>3.1069398747985657</v>
      </c>
      <c r="E56" s="10531">
        <v>1.8903484170084528E-3</v>
      </c>
      <c r="F56" s="10532">
        <v>9.0759122408515858E-2</v>
      </c>
      <c r="G56" s="10533">
        <v>0.40093933229777617</v>
      </c>
      <c r="J56" t="s">
        <v>53</v>
      </c>
      <c r="K56" s="11066">
        <v>75</v>
      </c>
      <c r="L56">
        <f t="shared" si="4"/>
        <v>-7.3375912455122871E-2</v>
      </c>
      <c r="M56" s="11070">
        <f t="shared" si="5"/>
        <v>-0.43326784148564579</v>
      </c>
      <c r="N56" s="11070">
        <f t="shared" si="0"/>
        <v>0.28651601657539988</v>
      </c>
      <c r="O56" s="11070"/>
      <c r="P56" s="11070">
        <f t="shared" si="6"/>
        <v>0.92925144716829156</v>
      </c>
      <c r="Q56" s="11070">
        <f t="shared" si="7"/>
        <v>0.64838680366080348</v>
      </c>
      <c r="R56" s="11070">
        <f t="shared" si="8"/>
        <v>1.3317794982701392</v>
      </c>
    </row>
    <row r="57" spans="1:18">
      <c r="A57" s="10534" t="s">
        <v>1660</v>
      </c>
      <c r="B57" s="10535">
        <v>0.22145212791228472</v>
      </c>
      <c r="C57" s="10536">
        <v>7.7899998292819586E-2</v>
      </c>
      <c r="D57" s="10537">
        <v>2.8427744899282881</v>
      </c>
      <c r="E57" s="10538">
        <v>4.4722701959543356E-3</v>
      </c>
      <c r="F57" s="10539">
        <v>6.8770936862626642E-2</v>
      </c>
      <c r="G57" s="10540">
        <v>0.3741333189619428</v>
      </c>
      <c r="J57" t="s">
        <v>54</v>
      </c>
      <c r="K57" s="11066">
        <v>71</v>
      </c>
      <c r="L57">
        <f t="shared" si="4"/>
        <v>-5.1252213282020787E-2</v>
      </c>
      <c r="M57" s="11070">
        <f t="shared" si="5"/>
        <v>-0.40574617134695601</v>
      </c>
      <c r="N57" s="11070">
        <f t="shared" si="0"/>
        <v>0.30324174478291444</v>
      </c>
      <c r="O57" s="11070"/>
      <c r="P57" s="11070">
        <f t="shared" si="6"/>
        <v>0.95003902785190142</v>
      </c>
      <c r="Q57" s="11070">
        <f t="shared" si="7"/>
        <v>0.66647931750385347</v>
      </c>
      <c r="R57" s="11070">
        <f t="shared" si="8"/>
        <v>1.3542418057655141</v>
      </c>
    </row>
    <row r="58" spans="1:18">
      <c r="A58" s="10541" t="s">
        <v>1661</v>
      </c>
      <c r="B58" s="10542">
        <v>-1.535897231558241E-4</v>
      </c>
      <c r="C58" s="10543">
        <v>8.7108515051524352E-2</v>
      </c>
      <c r="D58" s="10544">
        <v>-1.7631998785075877E-3</v>
      </c>
      <c r="E58" s="10545">
        <v>0.99859317076827181</v>
      </c>
      <c r="F58" s="10546">
        <v>-0.17088314197090873</v>
      </c>
      <c r="G58" s="10547">
        <v>0.17057596252459709</v>
      </c>
      <c r="J58" t="s">
        <v>55</v>
      </c>
      <c r="K58" s="11066">
        <v>72</v>
      </c>
      <c r="L58">
        <f t="shared" si="4"/>
        <v>-0.28448813057095224</v>
      </c>
      <c r="M58" s="11070">
        <f t="shared" si="5"/>
        <v>-0.65777771410163621</v>
      </c>
      <c r="N58" s="11070">
        <f t="shared" si="0"/>
        <v>8.880145295973163E-2</v>
      </c>
      <c r="O58" s="11070"/>
      <c r="P58" s="11070">
        <f t="shared" si="6"/>
        <v>0.75239928596093331</v>
      </c>
      <c r="Q58" s="11070">
        <f t="shared" si="7"/>
        <v>0.51800120311908437</v>
      </c>
      <c r="R58" s="11070">
        <f t="shared" si="8"/>
        <v>1.0928636499409428</v>
      </c>
    </row>
    <row r="59" spans="1:18">
      <c r="A59" s="10548" t="s">
        <v>1662</v>
      </c>
      <c r="B59" s="10549">
        <v>-0.32699482143836878</v>
      </c>
      <c r="C59" s="10550">
        <v>8.6441274875463464E-2</v>
      </c>
      <c r="D59" s="10551">
        <v>-3.7828551454090937</v>
      </c>
      <c r="E59" s="10552">
        <v>1.5503965004917797E-4</v>
      </c>
      <c r="F59" s="10553">
        <v>-0.49641660697200418</v>
      </c>
      <c r="G59" s="10554">
        <v>-0.15757303590473337</v>
      </c>
      <c r="J59" t="s">
        <v>56</v>
      </c>
      <c r="K59" s="11066">
        <v>62</v>
      </c>
      <c r="L59">
        <f t="shared" si="4"/>
        <v>-0.49502736575125661</v>
      </c>
      <c r="M59" s="11070">
        <f t="shared" si="5"/>
        <v>-0.85953653989128431</v>
      </c>
      <c r="N59" s="11070">
        <f t="shared" si="0"/>
        <v>-0.13051819161122902</v>
      </c>
      <c r="O59" s="11070"/>
      <c r="P59" s="11070">
        <f t="shared" si="6"/>
        <v>0.60955422615873389</v>
      </c>
      <c r="Q59" s="11070">
        <f t="shared" si="7"/>
        <v>0.42335824651605325</v>
      </c>
      <c r="R59" s="11070">
        <f t="shared" si="8"/>
        <v>0.8776405271082488</v>
      </c>
    </row>
    <row r="60" spans="1:18">
      <c r="A60" s="10555" t="s">
        <v>1663</v>
      </c>
      <c r="B60" s="10556">
        <v>0.23613646393363316</v>
      </c>
      <c r="C60" s="10557">
        <v>9.1545630653484783E-2</v>
      </c>
      <c r="D60" s="10558">
        <v>2.5794400262252646</v>
      </c>
      <c r="E60" s="10559">
        <v>9.8960640650493266E-3</v>
      </c>
      <c r="F60" s="10560">
        <v>5.6710324910797028E-2</v>
      </c>
      <c r="G60" s="10561">
        <v>0.4155626029564693</v>
      </c>
      <c r="J60" t="s">
        <v>57</v>
      </c>
      <c r="K60" s="11066">
        <v>58</v>
      </c>
      <c r="L60">
        <f t="shared" si="4"/>
        <v>0.11462471823470877</v>
      </c>
      <c r="M60" s="11070">
        <f t="shared" si="5"/>
        <v>-0.25689975232390416</v>
      </c>
      <c r="N60" s="11070">
        <f t="shared" si="0"/>
        <v>0.48614918879332158</v>
      </c>
      <c r="O60" s="11070"/>
      <c r="P60" s="11070">
        <f t="shared" si="6"/>
        <v>1.1214524979182814</v>
      </c>
      <c r="Q60" s="11070">
        <f t="shared" si="7"/>
        <v>0.77344574601779459</v>
      </c>
      <c r="R60" s="11070">
        <f t="shared" si="8"/>
        <v>1.6260425654448143</v>
      </c>
    </row>
    <row r="61" spans="1:18">
      <c r="A61" s="10562" t="s">
        <v>1664</v>
      </c>
      <c r="B61" s="10563">
        <v>0.40564444513499404</v>
      </c>
      <c r="C61" s="10564">
        <v>8.1428277642162122E-2</v>
      </c>
      <c r="D61" s="10565">
        <v>4.9816164222164332</v>
      </c>
      <c r="E61" s="10566">
        <v>6.3055329555624032E-7</v>
      </c>
      <c r="F61" s="10567">
        <v>0.24604795363322818</v>
      </c>
      <c r="G61" s="10568">
        <v>0.56524093663675989</v>
      </c>
      <c r="J61" t="s">
        <v>1758</v>
      </c>
      <c r="K61" s="11066">
        <v>59</v>
      </c>
      <c r="L61">
        <f t="shared" si="4"/>
        <v>0.27250249978257873</v>
      </c>
      <c r="M61" s="11070">
        <f t="shared" si="5"/>
        <v>-7.9939587522617761E-2</v>
      </c>
      <c r="N61" s="11070">
        <f t="shared" si="0"/>
        <v>0.62494458708777523</v>
      </c>
      <c r="O61" s="11070"/>
      <c r="P61" s="11070">
        <f t="shared" si="6"/>
        <v>1.3132467417397113</v>
      </c>
      <c r="Q61" s="11070">
        <f t="shared" si="7"/>
        <v>0.92317211581660075</v>
      </c>
      <c r="R61" s="11070">
        <f t="shared" si="8"/>
        <v>1.8681424353512255</v>
      </c>
    </row>
    <row r="62" spans="1:18">
      <c r="A62" s="10569" t="s">
        <v>1665</v>
      </c>
      <c r="B62" s="10570">
        <v>0.44660216525552704</v>
      </c>
      <c r="C62" s="10571">
        <v>7.62652241240898E-2</v>
      </c>
      <c r="D62" s="10572">
        <v>5.8559083826839418</v>
      </c>
      <c r="E62" s="10573">
        <v>4.7440971004931681E-9</v>
      </c>
      <c r="F62" s="10574">
        <v>0.29712507269943578</v>
      </c>
      <c r="G62" s="10575">
        <v>0.5960792578116183</v>
      </c>
      <c r="J62" t="s">
        <v>1759</v>
      </c>
      <c r="K62" s="11066">
        <v>72</v>
      </c>
      <c r="L62">
        <f t="shared" si="4"/>
        <v>0.16226762440773063</v>
      </c>
      <c r="M62" s="11070">
        <f t="shared" si="5"/>
        <v>-0.18976949943129173</v>
      </c>
      <c r="N62" s="11070">
        <f t="shared" si="0"/>
        <v>0.51430474824675287</v>
      </c>
      <c r="O62" s="11070"/>
      <c r="P62" s="11070">
        <f t="shared" si="6"/>
        <v>1.1761749723346293</v>
      </c>
      <c r="Q62" s="11070">
        <f t="shared" si="7"/>
        <v>0.82714977046410398</v>
      </c>
      <c r="R62" s="11070">
        <f t="shared" si="8"/>
        <v>1.6724753060986324</v>
      </c>
    </row>
    <row r="63" spans="1:18">
      <c r="A63" s="10576" t="s">
        <v>1666</v>
      </c>
      <c r="B63" s="10577">
        <v>0.45968957395158472</v>
      </c>
      <c r="C63" s="10578">
        <v>7.6554969799509168E-2</v>
      </c>
      <c r="D63" s="10579">
        <v>6.0046993050284243</v>
      </c>
      <c r="E63" s="10580">
        <v>1.9168681881769024E-9</v>
      </c>
      <c r="F63" s="10581">
        <v>0.3096445903069952</v>
      </c>
      <c r="G63" s="10582">
        <v>0.60973455759617423</v>
      </c>
      <c r="J63" t="s">
        <v>1760</v>
      </c>
      <c r="K63" s="11066">
        <v>74</v>
      </c>
      <c r="L63">
        <f t="shared" si="4"/>
        <v>0.15209463379680654</v>
      </c>
      <c r="M63" s="11070">
        <f t="shared" si="5"/>
        <v>-0.20200490966602169</v>
      </c>
      <c r="N63" s="11070">
        <f t="shared" si="0"/>
        <v>0.50619417725963489</v>
      </c>
      <c r="O63" s="11070"/>
      <c r="P63" s="11070">
        <f t="shared" si="6"/>
        <v>1.1642704105483923</v>
      </c>
      <c r="Q63" s="11070">
        <f t="shared" si="7"/>
        <v>0.81709091628888042</v>
      </c>
      <c r="R63" s="11070">
        <f t="shared" si="8"/>
        <v>1.6589654368391971</v>
      </c>
    </row>
    <row r="64" spans="1:18">
      <c r="A64" s="10583" t="s">
        <v>1667</v>
      </c>
      <c r="B64" s="10584">
        <v>-0.1210933320132238</v>
      </c>
      <c r="C64" s="10585">
        <v>7.8799408365155088E-2</v>
      </c>
      <c r="D64" s="10586">
        <v>-1.5367289491829608</v>
      </c>
      <c r="E64" s="10587">
        <v>0.12435969886246132</v>
      </c>
      <c r="F64" s="10588">
        <v>-0.27553733441199202</v>
      </c>
      <c r="G64" s="10589">
        <v>3.3350670385544415E-2</v>
      </c>
      <c r="J64" t="s">
        <v>61</v>
      </c>
      <c r="K64" s="11066">
        <v>57</v>
      </c>
      <c r="L64">
        <f t="shared" si="4"/>
        <v>-0.23097487805865746</v>
      </c>
      <c r="M64" s="11070">
        <f t="shared" si="5"/>
        <v>-0.57676994772554857</v>
      </c>
      <c r="N64" s="11070">
        <f t="shared" si="0"/>
        <v>0.11482019160823365</v>
      </c>
      <c r="O64" s="11070"/>
      <c r="P64" s="11070">
        <f t="shared" si="6"/>
        <v>0.79375940656202104</v>
      </c>
      <c r="Q64" s="11070">
        <f t="shared" si="7"/>
        <v>0.56170979148145472</v>
      </c>
      <c r="R64" s="11070">
        <f t="shared" si="8"/>
        <v>1.1216717334479536</v>
      </c>
    </row>
    <row r="65" spans="1:18">
      <c r="A65" s="10590" t="s">
        <v>1668</v>
      </c>
      <c r="B65" s="10591">
        <v>0</v>
      </c>
      <c r="C65" s="10592"/>
      <c r="D65" s="10593"/>
      <c r="E65" s="10594"/>
      <c r="F65" s="10595"/>
      <c r="G65" s="10596"/>
      <c r="J65" t="s">
        <v>1761</v>
      </c>
      <c r="K65" s="11066">
        <v>51</v>
      </c>
      <c r="L65">
        <f t="shared" si="4"/>
        <v>-4.0100348124488483E-2</v>
      </c>
      <c r="M65" s="11070">
        <f t="shared" si="5"/>
        <v>-0.22696782978668817</v>
      </c>
      <c r="N65" s="11070">
        <f t="shared" si="0"/>
        <v>0.1467671335377112</v>
      </c>
      <c r="O65" s="11070"/>
      <c r="P65" s="11070">
        <f t="shared" si="6"/>
        <v>0.96069303057136701</v>
      </c>
      <c r="Q65" s="11070">
        <f t="shared" si="7"/>
        <v>0.79694641981407865</v>
      </c>
      <c r="R65" s="11070">
        <f t="shared" si="8"/>
        <v>1.1580842526448767</v>
      </c>
    </row>
    <row r="66" spans="1:18">
      <c r="A66" s="10597" t="s">
        <v>1669</v>
      </c>
      <c r="B66" s="10598">
        <v>0.55303983420354508</v>
      </c>
      <c r="C66" s="10599">
        <v>7.5897825258641624E-2</v>
      </c>
      <c r="D66" s="10600">
        <v>7.2866361100455475</v>
      </c>
      <c r="E66" s="10601">
        <v>3.1778972260547378E-13</v>
      </c>
      <c r="F66" s="10602">
        <v>0.40428283019169309</v>
      </c>
      <c r="G66" s="10603">
        <v>0.70179683821539707</v>
      </c>
    </row>
    <row r="68" spans="1:18">
      <c r="A68" t="s">
        <v>1676</v>
      </c>
      <c r="B68">
        <v>4019</v>
      </c>
    </row>
    <row r="69" spans="1:18">
      <c r="A69" t="s">
        <v>1677</v>
      </c>
      <c r="B69">
        <v>0.63516768464821782</v>
      </c>
    </row>
    <row r="70" spans="1:18">
      <c r="A70" t="s">
        <v>1678</v>
      </c>
      <c r="B70">
        <v>0.2847520419468666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R70"/>
  <sheetViews>
    <sheetView workbookViewId="0">
      <selection activeCell="P1" sqref="P1"/>
    </sheetView>
  </sheetViews>
  <sheetFormatPr defaultRowHeight="15"/>
  <cols>
    <col min="1" max="1" width="15" customWidth="1"/>
  </cols>
  <sheetData>
    <row r="1" spans="1:18">
      <c r="A1" s="10604"/>
      <c r="B1" s="10605" t="s">
        <v>1743</v>
      </c>
      <c r="C1" s="10606" t="s">
        <v>1744</v>
      </c>
      <c r="D1" s="10607" t="s">
        <v>1745</v>
      </c>
      <c r="E1" s="10608" t="s">
        <v>1746</v>
      </c>
      <c r="F1" s="10609" t="s">
        <v>1747</v>
      </c>
      <c r="G1" s="10610" t="s">
        <v>1748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3" t="s">
        <v>1770</v>
      </c>
      <c r="B2" s="10611">
        <v>-9.4336132742455416E-3</v>
      </c>
      <c r="C2" s="10612">
        <v>3.9874649434312075E-4</v>
      </c>
      <c r="D2" s="10613">
        <v>-23.658172317692983</v>
      </c>
      <c r="E2" s="10614">
        <v>9.725138513555087E-124</v>
      </c>
      <c r="F2" s="10615">
        <v>-1.0215142042119662E-2</v>
      </c>
      <c r="G2" s="10616">
        <v>-8.6520845063714213E-3</v>
      </c>
      <c r="L2" s="11069">
        <v>0</v>
      </c>
      <c r="M2" s="11070"/>
      <c r="N2" s="11070"/>
      <c r="O2" s="11070"/>
      <c r="P2" s="11070">
        <f>AVERAGE(P4:P65)</f>
        <v>1.5785247445047941</v>
      </c>
      <c r="Q2" s="11070">
        <f t="shared" ref="Q2:R2" si="0">AVERAGE(Q4:Q65)</f>
        <v>1.2384904888210242</v>
      </c>
      <c r="R2" s="11070">
        <f t="shared" si="0"/>
        <v>2.0126632790860151</v>
      </c>
    </row>
    <row r="3" spans="1:18">
      <c r="A3" s="10617" t="s">
        <v>1679</v>
      </c>
      <c r="B3" s="10618">
        <v>-7.7668558600885529E-3</v>
      </c>
      <c r="C3" s="10619">
        <v>1.8137742907842772E-4</v>
      </c>
      <c r="D3" s="10620">
        <v>-42.82151257492</v>
      </c>
      <c r="E3" s="10621">
        <v>0</v>
      </c>
      <c r="F3" s="10622">
        <v>-8.1223490886907397E-3</v>
      </c>
      <c r="G3" s="10623">
        <v>-7.411362631486367E-3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10624" t="s">
        <v>1680</v>
      </c>
      <c r="B4" s="10625">
        <v>1.3390993175083877E-2</v>
      </c>
      <c r="C4" s="10626">
        <v>5.5912269580547021E-2</v>
      </c>
      <c r="D4" s="10627">
        <v>0.2395000824603061</v>
      </c>
      <c r="E4" s="10628">
        <v>0.81071783252767604</v>
      </c>
      <c r="F4" s="10629">
        <v>-9.6195041496682704E-2</v>
      </c>
      <c r="G4" s="10630">
        <v>0.12297702784685047</v>
      </c>
      <c r="J4" t="s">
        <v>1</v>
      </c>
      <c r="K4" s="11066">
        <v>57</v>
      </c>
      <c r="L4">
        <f>+$L$2*$B$2+K4*$B$3+B4+$B$66</f>
        <v>0.57973439382505898</v>
      </c>
      <c r="M4" s="11070">
        <f>+$L$2*$F$2+K4*$F$3+F4+$F$66</f>
        <v>0.34271568304314803</v>
      </c>
      <c r="N4" s="11070">
        <f t="shared" ref="N4:N65" si="1">+$L$2*$G$2+K4*$G$3+G4+$G$66</f>
        <v>0.81675310460697015</v>
      </c>
      <c r="O4" s="11070"/>
      <c r="P4" s="11070">
        <f t="shared" ref="P4:P35" si="2">EXP(L4)</f>
        <v>1.7855641109081122</v>
      </c>
      <c r="Q4" s="11070">
        <f t="shared" ref="Q4:Q35" si="3">EXP(M4)</f>
        <v>1.4087681683028477</v>
      </c>
      <c r="R4" s="11070">
        <f t="shared" ref="R4:R35" si="4">EXP(N4)</f>
        <v>2.2631397173063408</v>
      </c>
    </row>
    <row r="5" spans="1:18">
      <c r="A5" s="10631" t="s">
        <v>1681</v>
      </c>
      <c r="B5" s="10632">
        <v>-0.24885256259506841</v>
      </c>
      <c r="C5" s="10633">
        <v>6.4024382805287453E-2</v>
      </c>
      <c r="D5" s="10634">
        <v>-3.8868404768833935</v>
      </c>
      <c r="E5" s="10635">
        <v>1.015574456578655E-4</v>
      </c>
      <c r="F5" s="10636">
        <v>-0.37433804702583728</v>
      </c>
      <c r="G5" s="10637">
        <v>-0.12336707816429951</v>
      </c>
      <c r="J5" t="s">
        <v>2</v>
      </c>
      <c r="K5" s="11066">
        <v>67</v>
      </c>
      <c r="L5">
        <f t="shared" ref="L5:L65" si="5">+$L$2*$B$2+K5*$B$3+B5+$B$66</f>
        <v>0.23982227945402135</v>
      </c>
      <c r="M5" s="11070">
        <f t="shared" ref="M5:M65" si="6">+$L$2*$F$2+K5*$F$3+F5+$F$66</f>
        <v>-1.6650813372913964E-2</v>
      </c>
      <c r="N5" s="11070">
        <f t="shared" si="1"/>
        <v>0.49629537228095655</v>
      </c>
      <c r="O5" s="11070"/>
      <c r="P5" s="11070">
        <f t="shared" si="2"/>
        <v>1.2710232433030886</v>
      </c>
      <c r="Q5" s="11070">
        <f t="shared" si="3"/>
        <v>0.98348704520705943</v>
      </c>
      <c r="R5" s="11070">
        <f t="shared" si="4"/>
        <v>1.6426246719666564</v>
      </c>
    </row>
    <row r="6" spans="1:18">
      <c r="A6" s="10638" t="s">
        <v>1682</v>
      </c>
      <c r="B6" s="10639">
        <v>-0.17800357135503381</v>
      </c>
      <c r="C6" s="10640">
        <v>6.3174530619769673E-2</v>
      </c>
      <c r="D6" s="10641">
        <v>-2.8176477072127204</v>
      </c>
      <c r="E6" s="10642">
        <v>4.8376857501451513E-3</v>
      </c>
      <c r="F6" s="10643">
        <v>-0.3018233761100052</v>
      </c>
      <c r="G6" s="10644">
        <v>-5.4183766600062397E-2</v>
      </c>
      <c r="J6" t="s">
        <v>3</v>
      </c>
      <c r="K6" s="11066">
        <v>69</v>
      </c>
      <c r="L6">
        <f t="shared" si="5"/>
        <v>0.29513755897387872</v>
      </c>
      <c r="M6" s="11070">
        <f t="shared" si="6"/>
        <v>3.9619159365536616E-2</v>
      </c>
      <c r="N6" s="11070">
        <f t="shared" si="1"/>
        <v>0.55065595858222083</v>
      </c>
      <c r="O6" s="11070"/>
      <c r="P6" s="11070">
        <f t="shared" si="2"/>
        <v>1.3433111304781848</v>
      </c>
      <c r="Q6" s="11070">
        <f t="shared" si="3"/>
        <v>1.0404144666265909</v>
      </c>
      <c r="R6" s="11070">
        <f t="shared" si="4"/>
        <v>1.7343903330346673</v>
      </c>
    </row>
    <row r="7" spans="1:18">
      <c r="A7" s="10645" t="s">
        <v>1683</v>
      </c>
      <c r="B7" s="10646">
        <v>-0.1149693404713123</v>
      </c>
      <c r="C7" s="10647">
        <v>6.0049275012565496E-2</v>
      </c>
      <c r="D7" s="10648">
        <v>-1.9145833225672517</v>
      </c>
      <c r="E7" s="10649">
        <v>5.5545663677577725E-2</v>
      </c>
      <c r="F7" s="10650">
        <v>-0.23266375679368168</v>
      </c>
      <c r="G7" s="10651">
        <v>2.7250758510570655E-3</v>
      </c>
      <c r="J7" t="s">
        <v>4</v>
      </c>
      <c r="K7" s="11066">
        <v>67</v>
      </c>
      <c r="L7">
        <f t="shared" si="5"/>
        <v>0.37370550157777749</v>
      </c>
      <c r="M7" s="11070">
        <f t="shared" si="6"/>
        <v>0.12502347685924164</v>
      </c>
      <c r="N7" s="11070">
        <f t="shared" si="1"/>
        <v>0.62238752629631311</v>
      </c>
      <c r="O7" s="11070"/>
      <c r="P7" s="11070">
        <f t="shared" si="2"/>
        <v>1.4531091490853587</v>
      </c>
      <c r="Q7" s="11070">
        <f t="shared" si="3"/>
        <v>1.133175056145836</v>
      </c>
      <c r="R7" s="11070">
        <f t="shared" si="4"/>
        <v>1.8633715838551148</v>
      </c>
    </row>
    <row r="8" spans="1:18">
      <c r="A8" s="10652" t="s">
        <v>1684</v>
      </c>
      <c r="B8" s="10653">
        <v>7.3297731632914517E-2</v>
      </c>
      <c r="C8" s="10654">
        <v>5.6938716915421378E-2</v>
      </c>
      <c r="D8" s="10655">
        <v>1.2873091562950629</v>
      </c>
      <c r="E8" s="10656">
        <v>0.19798655339285429</v>
      </c>
      <c r="F8" s="10657">
        <v>-3.8300102847232925E-2</v>
      </c>
      <c r="G8" s="10658">
        <v>0.18489556611306196</v>
      </c>
      <c r="J8" t="s">
        <v>5</v>
      </c>
      <c r="K8" s="11066">
        <v>47</v>
      </c>
      <c r="L8">
        <f t="shared" si="5"/>
        <v>0.71730969088377527</v>
      </c>
      <c r="M8" s="11070">
        <f t="shared" si="6"/>
        <v>0.48183411257950515</v>
      </c>
      <c r="N8" s="11070">
        <f t="shared" si="1"/>
        <v>0.95278526918804529</v>
      </c>
      <c r="O8" s="11070"/>
      <c r="P8" s="11070">
        <f t="shared" si="2"/>
        <v>2.0489135783363244</v>
      </c>
      <c r="Q8" s="11070">
        <f t="shared" si="3"/>
        <v>1.6190411844580279</v>
      </c>
      <c r="R8" s="11070">
        <f t="shared" si="4"/>
        <v>2.5929215956889022</v>
      </c>
    </row>
    <row r="9" spans="1:18">
      <c r="A9" s="10659" t="s">
        <v>1685</v>
      </c>
      <c r="B9" s="10660">
        <v>8.2635828506387843E-2</v>
      </c>
      <c r="C9" s="10661">
        <v>5.5315332889286757E-2</v>
      </c>
      <c r="D9" s="10662">
        <v>1.4939045684093208</v>
      </c>
      <c r="E9" s="10663">
        <v>0.13520056423161808</v>
      </c>
      <c r="F9" s="10664">
        <v>-2.5780231749458121E-2</v>
      </c>
      <c r="G9" s="10665">
        <v>0.19105188876223381</v>
      </c>
      <c r="J9" t="s">
        <v>6</v>
      </c>
      <c r="K9" s="11066">
        <v>71</v>
      </c>
      <c r="L9">
        <f t="shared" si="5"/>
        <v>0.54024324711512328</v>
      </c>
      <c r="M9" s="11070">
        <f t="shared" si="6"/>
        <v>0.29941760554870223</v>
      </c>
      <c r="N9" s="11070">
        <f t="shared" si="1"/>
        <v>0.78106888868154434</v>
      </c>
      <c r="O9" s="11070"/>
      <c r="P9" s="11070">
        <f t="shared" si="2"/>
        <v>1.7164243266750747</v>
      </c>
      <c r="Q9" s="11070">
        <f t="shared" si="3"/>
        <v>1.3490728861767807</v>
      </c>
      <c r="R9" s="11070">
        <f t="shared" si="4"/>
        <v>2.1838052631471601</v>
      </c>
    </row>
    <row r="10" spans="1:18">
      <c r="A10" s="10666" t="s">
        <v>1686</v>
      </c>
      <c r="B10" s="10667">
        <v>0.10444453614485975</v>
      </c>
      <c r="C10" s="10668">
        <v>5.4509149740993926E-2</v>
      </c>
      <c r="D10" s="10669">
        <v>1.9160918238706561</v>
      </c>
      <c r="E10" s="10670">
        <v>5.5353408831868199E-2</v>
      </c>
      <c r="F10" s="10671">
        <v>-2.3914341753891455E-3</v>
      </c>
      <c r="G10" s="10672">
        <v>0.21128050646510865</v>
      </c>
      <c r="J10" t="s">
        <v>7</v>
      </c>
      <c r="K10" s="11066">
        <v>46</v>
      </c>
      <c r="L10">
        <f t="shared" si="5"/>
        <v>0.75622335125580908</v>
      </c>
      <c r="M10" s="11070">
        <f t="shared" si="6"/>
        <v>0.52586513034003968</v>
      </c>
      <c r="N10" s="11070">
        <f t="shared" si="1"/>
        <v>0.98658157217157838</v>
      </c>
      <c r="O10" s="11070"/>
      <c r="P10" s="11070">
        <f t="shared" si="2"/>
        <v>2.1302159323129426</v>
      </c>
      <c r="Q10" s="11070">
        <f t="shared" si="3"/>
        <v>1.6919219484122725</v>
      </c>
      <c r="R10" s="11070">
        <f t="shared" si="4"/>
        <v>2.682050388044356</v>
      </c>
    </row>
    <row r="11" spans="1:18">
      <c r="A11" s="10673" t="s">
        <v>1687</v>
      </c>
      <c r="B11" s="10674">
        <v>-0.32280411575684725</v>
      </c>
      <c r="C11" s="10675">
        <v>5.4578128670800287E-2</v>
      </c>
      <c r="D11" s="10676">
        <v>-5.9145324989779269</v>
      </c>
      <c r="E11" s="10677">
        <v>3.3281952169278979E-9</v>
      </c>
      <c r="F11" s="10678">
        <v>-0.42977528229520873</v>
      </c>
      <c r="G11" s="10679">
        <v>-0.21583294921848578</v>
      </c>
      <c r="J11" t="s">
        <v>1753</v>
      </c>
      <c r="K11" s="11066">
        <v>55</v>
      </c>
      <c r="L11">
        <f t="shared" si="5"/>
        <v>0.25907299661330507</v>
      </c>
      <c r="M11" s="11070">
        <f t="shared" si="6"/>
        <v>2.5380140422003428E-2</v>
      </c>
      <c r="N11" s="11070">
        <f t="shared" si="1"/>
        <v>0.49276585280460661</v>
      </c>
      <c r="O11" s="11070"/>
      <c r="P11" s="11070">
        <f t="shared" si="2"/>
        <v>1.2957283851598644</v>
      </c>
      <c r="Q11" s="11070">
        <f t="shared" si="3"/>
        <v>1.0257049583388926</v>
      </c>
      <c r="R11" s="11070">
        <f t="shared" si="4"/>
        <v>1.636837215672577</v>
      </c>
    </row>
    <row r="12" spans="1:18">
      <c r="A12" s="10680" t="s">
        <v>1688</v>
      </c>
      <c r="B12" s="10681">
        <v>0.23085004231490702</v>
      </c>
      <c r="C12" s="10682">
        <v>5.6385568800152518E-2</v>
      </c>
      <c r="D12" s="10683">
        <v>4.094133432139512</v>
      </c>
      <c r="E12" s="10684">
        <v>4.2375023989319584E-5</v>
      </c>
      <c r="F12" s="10685">
        <v>0.12033635821880276</v>
      </c>
      <c r="G12" s="10686">
        <v>0.34136372641101131</v>
      </c>
      <c r="J12" t="s">
        <v>9</v>
      </c>
      <c r="K12" s="11066">
        <v>64</v>
      </c>
      <c r="L12">
        <f t="shared" si="5"/>
        <v>0.7428254519442623</v>
      </c>
      <c r="M12" s="11070">
        <f t="shared" si="6"/>
        <v>0.50239063913779824</v>
      </c>
      <c r="N12" s="11070">
        <f t="shared" si="1"/>
        <v>0.98326026475072648</v>
      </c>
      <c r="O12" s="11070"/>
      <c r="P12" s="11070">
        <f t="shared" si="2"/>
        <v>2.1018658535676278</v>
      </c>
      <c r="Q12" s="11070">
        <f t="shared" si="3"/>
        <v>1.6526674834030164</v>
      </c>
      <c r="R12" s="11070">
        <f t="shared" si="4"/>
        <v>2.6731572507839112</v>
      </c>
    </row>
    <row r="13" spans="1:18">
      <c r="A13" s="10687" t="s">
        <v>1689</v>
      </c>
      <c r="B13" s="10688">
        <v>-0.30926425316418527</v>
      </c>
      <c r="C13" s="10689">
        <v>5.5194883232448727E-2</v>
      </c>
      <c r="D13" s="10690">
        <v>-5.6031326647027084</v>
      </c>
      <c r="E13" s="10691">
        <v>2.1051197546545165E-8</v>
      </c>
      <c r="F13" s="10692">
        <v>-0.41744423643067846</v>
      </c>
      <c r="G13" s="10693">
        <v>-0.20108426989769207</v>
      </c>
      <c r="J13" t="s">
        <v>10</v>
      </c>
      <c r="K13" s="11066">
        <v>57</v>
      </c>
      <c r="L13">
        <f t="shared" si="5"/>
        <v>0.25707914748578986</v>
      </c>
      <c r="M13" s="11070">
        <f t="shared" si="6"/>
        <v>2.1466488109152193E-2</v>
      </c>
      <c r="N13" s="11070">
        <f t="shared" si="1"/>
        <v>0.49269180686242753</v>
      </c>
      <c r="O13" s="11070"/>
      <c r="P13" s="11070">
        <f t="shared" si="2"/>
        <v>1.2931474720802834</v>
      </c>
      <c r="Q13" s="11070">
        <f t="shared" si="3"/>
        <v>1.0216985507133571</v>
      </c>
      <c r="R13" s="11070">
        <f t="shared" si="4"/>
        <v>1.6367160190058647</v>
      </c>
    </row>
    <row r="14" spans="1:18">
      <c r="A14" s="10694" t="s">
        <v>1690</v>
      </c>
      <c r="B14" s="10695">
        <v>9.4451519957348989E-2</v>
      </c>
      <c r="C14" s="10696">
        <v>5.3876892036606804E-2</v>
      </c>
      <c r="D14" s="10697">
        <v>1.753098896149645</v>
      </c>
      <c r="E14" s="10698">
        <v>7.9585032995966282E-2</v>
      </c>
      <c r="F14" s="10699">
        <v>-1.1145248033353178E-2</v>
      </c>
      <c r="G14" s="10700">
        <v>0.20004828794805116</v>
      </c>
      <c r="J14" t="s">
        <v>11</v>
      </c>
      <c r="K14" s="11066">
        <v>66</v>
      </c>
      <c r="L14">
        <f t="shared" si="5"/>
        <v>0.59089321786652726</v>
      </c>
      <c r="M14" s="11070">
        <f t="shared" si="6"/>
        <v>0.35466433470826086</v>
      </c>
      <c r="N14" s="11070">
        <f t="shared" si="1"/>
        <v>0.82712210102479355</v>
      </c>
      <c r="O14" s="11070"/>
      <c r="P14" s="11070">
        <f t="shared" si="2"/>
        <v>1.8056004899412095</v>
      </c>
      <c r="Q14" s="11070">
        <f t="shared" si="3"/>
        <v>1.4257020152718334</v>
      </c>
      <c r="R14" s="11070">
        <f t="shared" si="4"/>
        <v>2.2867282884876374</v>
      </c>
    </row>
    <row r="15" spans="1:18">
      <c r="A15" s="10701" t="s">
        <v>1691</v>
      </c>
      <c r="B15" s="10702">
        <v>0.13353419441783654</v>
      </c>
      <c r="C15" s="10703">
        <v>5.7941793960530827E-2</v>
      </c>
      <c r="D15" s="10704">
        <v>2.3046265103354973</v>
      </c>
      <c r="E15" s="10705">
        <v>2.1187499928220516E-2</v>
      </c>
      <c r="F15" s="10706">
        <v>1.9970365055555717E-2</v>
      </c>
      <c r="G15" s="10707">
        <v>0.24709802378011736</v>
      </c>
      <c r="J15" t="s">
        <v>12</v>
      </c>
      <c r="K15" s="11066">
        <v>61</v>
      </c>
      <c r="L15">
        <f t="shared" si="5"/>
        <v>0.66881017162745748</v>
      </c>
      <c r="M15" s="11070">
        <f t="shared" si="6"/>
        <v>0.42639169324062343</v>
      </c>
      <c r="N15" s="11070">
        <f t="shared" si="1"/>
        <v>0.91122865001429154</v>
      </c>
      <c r="O15" s="11070"/>
      <c r="P15" s="11070">
        <f t="shared" si="2"/>
        <v>1.951913496375336</v>
      </c>
      <c r="Q15" s="11070">
        <f t="shared" si="3"/>
        <v>1.5317206222618087</v>
      </c>
      <c r="R15" s="11070">
        <f t="shared" si="4"/>
        <v>2.4873767722120355</v>
      </c>
    </row>
    <row r="16" spans="1:18">
      <c r="A16" s="10708" t="s">
        <v>1692</v>
      </c>
      <c r="B16" s="10709">
        <v>7.0860147025984296E-2</v>
      </c>
      <c r="C16" s="10710">
        <v>5.5219823733000231E-2</v>
      </c>
      <c r="D16" s="10711">
        <v>1.2832374722637363</v>
      </c>
      <c r="E16" s="10712">
        <v>0.19940889144370577</v>
      </c>
      <c r="F16" s="10713">
        <v>-3.7368718723346267E-2</v>
      </c>
      <c r="G16" s="10714">
        <v>0.17908901277531486</v>
      </c>
      <c r="J16" t="s">
        <v>13</v>
      </c>
      <c r="K16" s="11066">
        <v>58</v>
      </c>
      <c r="L16">
        <f t="shared" si="5"/>
        <v>0.62943669181587092</v>
      </c>
      <c r="M16" s="11070">
        <f t="shared" si="6"/>
        <v>0.39341965672779367</v>
      </c>
      <c r="N16" s="11070">
        <f t="shared" si="1"/>
        <v>0.86545372690394817</v>
      </c>
      <c r="O16" s="11070"/>
      <c r="P16" s="11070">
        <f t="shared" si="2"/>
        <v>1.8765532037005508</v>
      </c>
      <c r="Q16" s="11070">
        <f t="shared" si="3"/>
        <v>1.4820402069888801</v>
      </c>
      <c r="R16" s="11070">
        <f t="shared" si="4"/>
        <v>2.376083934641338</v>
      </c>
    </row>
    <row r="17" spans="1:18">
      <c r="A17" s="10715" t="s">
        <v>1693</v>
      </c>
      <c r="B17" s="10716">
        <v>-0.34850484835244366</v>
      </c>
      <c r="C17" s="10717">
        <v>5.7548415389772768E-2</v>
      </c>
      <c r="D17" s="10718">
        <v>-6.0558548135867225</v>
      </c>
      <c r="E17" s="10719">
        <v>1.3967393809408648E-9</v>
      </c>
      <c r="F17" s="10720">
        <v>-0.46129766988374887</v>
      </c>
      <c r="G17" s="10721">
        <v>-0.23571202682113845</v>
      </c>
      <c r="J17" t="s">
        <v>14</v>
      </c>
      <c r="K17" s="11066">
        <v>58</v>
      </c>
      <c r="L17">
        <f t="shared" si="5"/>
        <v>0.21007169643744295</v>
      </c>
      <c r="M17" s="11070">
        <f t="shared" si="6"/>
        <v>-3.0509294432608858E-2</v>
      </c>
      <c r="N17" s="11070">
        <f t="shared" si="1"/>
        <v>0.45065268730749486</v>
      </c>
      <c r="O17" s="11070"/>
      <c r="P17" s="11070">
        <f t="shared" si="2"/>
        <v>1.233766513449456</v>
      </c>
      <c r="Q17" s="11070">
        <f t="shared" si="3"/>
        <v>0.96995141687723707</v>
      </c>
      <c r="R17" s="11070">
        <f t="shared" si="4"/>
        <v>1.5693361370715777</v>
      </c>
    </row>
    <row r="18" spans="1:18">
      <c r="A18" s="10722" t="s">
        <v>1694</v>
      </c>
      <c r="B18" s="10723">
        <v>-0.23283688513891834</v>
      </c>
      <c r="C18" s="10724">
        <v>5.7331139063466749E-2</v>
      </c>
      <c r="D18" s="10725">
        <v>-4.0612638950215718</v>
      </c>
      <c r="E18" s="10726">
        <v>4.8807762901653962E-5</v>
      </c>
      <c r="F18" s="10727">
        <v>-0.34520385289597055</v>
      </c>
      <c r="G18" s="10728">
        <v>-0.12046991738186612</v>
      </c>
      <c r="J18" t="s">
        <v>15</v>
      </c>
      <c r="K18" s="11066">
        <v>64</v>
      </c>
      <c r="L18">
        <f t="shared" si="5"/>
        <v>0.27913852449043697</v>
      </c>
      <c r="M18" s="11070">
        <f t="shared" si="6"/>
        <v>3.6850428023024961E-2</v>
      </c>
      <c r="N18" s="11070">
        <f t="shared" si="1"/>
        <v>0.52142662095784897</v>
      </c>
      <c r="O18" s="11070"/>
      <c r="P18" s="11070">
        <f t="shared" si="2"/>
        <v>1.3219904592409935</v>
      </c>
      <c r="Q18" s="11070">
        <f t="shared" si="3"/>
        <v>1.0375378226484764</v>
      </c>
      <c r="R18" s="11070">
        <f t="shared" si="4"/>
        <v>1.6844289780810517</v>
      </c>
    </row>
    <row r="19" spans="1:18">
      <c r="A19" s="10729" t="s">
        <v>1695</v>
      </c>
      <c r="B19" s="10730">
        <v>-0.32087884265955952</v>
      </c>
      <c r="C19" s="10731">
        <v>5.7552667077491099E-2</v>
      </c>
      <c r="D19" s="10732">
        <v>-5.5753948331797734</v>
      </c>
      <c r="E19" s="10733">
        <v>2.4696907117100733E-8</v>
      </c>
      <c r="F19" s="10734">
        <v>-0.43367999734566615</v>
      </c>
      <c r="G19" s="10735">
        <v>-0.20807768797345289</v>
      </c>
      <c r="J19" t="s">
        <v>16</v>
      </c>
      <c r="K19" s="11066">
        <v>67</v>
      </c>
      <c r="L19">
        <f t="shared" si="5"/>
        <v>0.16779599938953016</v>
      </c>
      <c r="M19" s="11070">
        <f t="shared" si="6"/>
        <v>-7.5992763692742882E-2</v>
      </c>
      <c r="N19" s="11070">
        <f t="shared" si="1"/>
        <v>0.4115847624718032</v>
      </c>
      <c r="O19" s="11070"/>
      <c r="P19" s="11070">
        <f t="shared" si="2"/>
        <v>1.1826953154701101</v>
      </c>
      <c r="Q19" s="11070">
        <f t="shared" si="3"/>
        <v>0.92682291331048983</v>
      </c>
      <c r="R19" s="11070">
        <f t="shared" si="4"/>
        <v>1.509207626555894</v>
      </c>
    </row>
    <row r="20" spans="1:18">
      <c r="A20" s="10736" t="s">
        <v>1696</v>
      </c>
      <c r="B20" s="10737">
        <v>0.39711618984322927</v>
      </c>
      <c r="C20" s="10738">
        <v>6.1880576035493531E-2</v>
      </c>
      <c r="D20" s="10739">
        <v>6.4174611046841408</v>
      </c>
      <c r="E20" s="10740">
        <v>1.3856574611979926E-10</v>
      </c>
      <c r="F20" s="10741">
        <v>0.27583248947106959</v>
      </c>
      <c r="G20" s="10742">
        <v>0.5183998902153889</v>
      </c>
      <c r="J20" t="s">
        <v>17</v>
      </c>
      <c r="K20" s="11066">
        <v>59</v>
      </c>
      <c r="L20">
        <f t="shared" si="5"/>
        <v>0.94792587877302736</v>
      </c>
      <c r="M20" s="11070">
        <f t="shared" si="6"/>
        <v>0.69849851583351885</v>
      </c>
      <c r="N20" s="11070">
        <f t="shared" si="1"/>
        <v>1.1973532417125359</v>
      </c>
      <c r="O20" s="11070"/>
      <c r="P20" s="11070">
        <f t="shared" si="2"/>
        <v>2.5803521420155096</v>
      </c>
      <c r="Q20" s="11070">
        <f t="shared" si="3"/>
        <v>2.0107313584864559</v>
      </c>
      <c r="R20" s="11070">
        <f t="shared" si="4"/>
        <v>3.3113409947591852</v>
      </c>
    </row>
    <row r="21" spans="1:18">
      <c r="A21" s="10743" t="s">
        <v>1697</v>
      </c>
      <c r="B21" s="10744">
        <v>-0.3286215914178568</v>
      </c>
      <c r="C21" s="10745">
        <v>5.5191316623015615E-2</v>
      </c>
      <c r="D21" s="10746">
        <v>-5.9542263443814383</v>
      </c>
      <c r="E21" s="10747">
        <v>2.6130495705217977E-9</v>
      </c>
      <c r="F21" s="10748">
        <v>-0.43679458425831419</v>
      </c>
      <c r="G21" s="10749">
        <v>-0.2204485985773994</v>
      </c>
      <c r="J21" t="s">
        <v>18</v>
      </c>
      <c r="K21" s="11066">
        <v>63</v>
      </c>
      <c r="L21">
        <f t="shared" si="5"/>
        <v>0.19112067407158717</v>
      </c>
      <c r="M21" s="11070">
        <f t="shared" si="6"/>
        <v>-4.661795425062798E-2</v>
      </c>
      <c r="N21" s="11070">
        <f t="shared" si="1"/>
        <v>0.4288593023938021</v>
      </c>
      <c r="O21" s="11070"/>
      <c r="P21" s="11070">
        <f t="shared" si="2"/>
        <v>1.2106055319657234</v>
      </c>
      <c r="Q21" s="11070">
        <f t="shared" si="3"/>
        <v>0.95445197226281753</v>
      </c>
      <c r="R21" s="11070">
        <f t="shared" si="4"/>
        <v>1.5355049773237348</v>
      </c>
    </row>
    <row r="22" spans="1:18">
      <c r="A22" s="10750" t="s">
        <v>1698</v>
      </c>
      <c r="B22" s="10751">
        <v>-0.2811287032231109</v>
      </c>
      <c r="C22" s="10752">
        <v>5.5680208907129741E-2</v>
      </c>
      <c r="D22" s="10753">
        <v>-5.0489879391798205</v>
      </c>
      <c r="E22" s="10754">
        <v>4.4415677429775556E-7</v>
      </c>
      <c r="F22" s="10755">
        <v>-0.39025990733275151</v>
      </c>
      <c r="G22" s="10756">
        <v>-0.17199749911347029</v>
      </c>
      <c r="J22" t="s">
        <v>19</v>
      </c>
      <c r="K22" s="11066">
        <v>64</v>
      </c>
      <c r="L22">
        <f t="shared" si="5"/>
        <v>0.2308467064062445</v>
      </c>
      <c r="M22" s="11070">
        <f t="shared" si="6"/>
        <v>-8.2056264137559953E-3</v>
      </c>
      <c r="N22" s="11070">
        <f t="shared" si="1"/>
        <v>0.46989903922624476</v>
      </c>
      <c r="O22" s="11070"/>
      <c r="P22" s="11070">
        <f t="shared" si="2"/>
        <v>1.2596661259007034</v>
      </c>
      <c r="Q22" s="11070">
        <f t="shared" si="3"/>
        <v>0.99182794784330064</v>
      </c>
      <c r="R22" s="11070">
        <f t="shared" si="4"/>
        <v>1.5998326647197674</v>
      </c>
    </row>
    <row r="23" spans="1:18">
      <c r="A23" s="10757" t="s">
        <v>1699</v>
      </c>
      <c r="B23" s="10758">
        <v>0.24604681174264537</v>
      </c>
      <c r="C23" s="10759">
        <v>5.5203395644473074E-2</v>
      </c>
      <c r="D23" s="10760">
        <v>4.4570955983806293</v>
      </c>
      <c r="E23" s="10761">
        <v>8.3077560620288935E-6</v>
      </c>
      <c r="F23" s="10762">
        <v>0.13785014445516286</v>
      </c>
      <c r="G23" s="10763">
        <v>0.35424347903012787</v>
      </c>
      <c r="J23" t="s">
        <v>20</v>
      </c>
      <c r="K23" s="11066">
        <v>77</v>
      </c>
      <c r="L23">
        <f t="shared" si="5"/>
        <v>0.65705309519084953</v>
      </c>
      <c r="M23" s="11070">
        <f t="shared" si="6"/>
        <v>0.41431388722117879</v>
      </c>
      <c r="N23" s="11070">
        <f t="shared" si="1"/>
        <v>0.89979230316052017</v>
      </c>
      <c r="O23" s="11070"/>
      <c r="P23" s="11070">
        <f t="shared" si="2"/>
        <v>1.9290990784289148</v>
      </c>
      <c r="Q23" s="11070">
        <f t="shared" si="3"/>
        <v>1.5133320679390572</v>
      </c>
      <c r="R23" s="11070">
        <f t="shared" si="4"/>
        <v>2.4590923124118662</v>
      </c>
    </row>
    <row r="24" spans="1:18">
      <c r="A24" s="10764" t="s">
        <v>1700</v>
      </c>
      <c r="B24" s="10765">
        <v>3.7278397958915174E-2</v>
      </c>
      <c r="C24" s="10766">
        <v>5.7345141128307263E-2</v>
      </c>
      <c r="D24" s="10767">
        <v>0.65007073355188683</v>
      </c>
      <c r="E24" s="10768">
        <v>0.51564653269776961</v>
      </c>
      <c r="F24" s="10769">
        <v>-7.5116013340933652E-2</v>
      </c>
      <c r="G24" s="10770">
        <v>0.149672809258764</v>
      </c>
      <c r="J24" t="s">
        <v>21</v>
      </c>
      <c r="K24" s="11066">
        <v>76</v>
      </c>
      <c r="L24">
        <f t="shared" si="5"/>
        <v>0.45605153726720793</v>
      </c>
      <c r="M24" s="11070">
        <f t="shared" si="6"/>
        <v>0.20947007851377297</v>
      </c>
      <c r="N24" s="11070">
        <f t="shared" si="1"/>
        <v>0.70263299602064277</v>
      </c>
      <c r="O24" s="11070"/>
      <c r="P24" s="11070">
        <f t="shared" si="2"/>
        <v>1.5778316598029429</v>
      </c>
      <c r="Q24" s="11070">
        <f t="shared" si="3"/>
        <v>1.2330244806338431</v>
      </c>
      <c r="R24" s="11070">
        <f t="shared" si="4"/>
        <v>2.0190618968057641</v>
      </c>
    </row>
    <row r="25" spans="1:18">
      <c r="A25" s="10771" t="s">
        <v>1701</v>
      </c>
      <c r="B25" s="10772">
        <v>-0.2721229944840094</v>
      </c>
      <c r="C25" s="10773">
        <v>5.4624173973488128E-2</v>
      </c>
      <c r="D25" s="10774">
        <v>-4.9817319821821826</v>
      </c>
      <c r="E25" s="10775">
        <v>6.301767760447091E-7</v>
      </c>
      <c r="F25" s="10776">
        <v>-0.37918440815729626</v>
      </c>
      <c r="G25" s="10777">
        <v>-0.1650615808107225</v>
      </c>
      <c r="J25" t="s">
        <v>22</v>
      </c>
      <c r="K25" s="11066">
        <v>64</v>
      </c>
      <c r="L25">
        <f t="shared" si="5"/>
        <v>0.23985241514534594</v>
      </c>
      <c r="M25" s="11070">
        <f t="shared" si="6"/>
        <v>2.8698727616992548E-3</v>
      </c>
      <c r="N25" s="11070">
        <f t="shared" si="1"/>
        <v>0.47683495752899263</v>
      </c>
      <c r="O25" s="11070"/>
      <c r="P25" s="11070">
        <f t="shared" si="2"/>
        <v>1.2710615470443671</v>
      </c>
      <c r="Q25" s="11070">
        <f t="shared" si="3"/>
        <v>1.0028739947888212</v>
      </c>
      <c r="R25" s="11070">
        <f t="shared" si="4"/>
        <v>1.6109675440482649</v>
      </c>
    </row>
    <row r="26" spans="1:18">
      <c r="A26" s="10778" t="s">
        <v>1702</v>
      </c>
      <c r="B26" s="10779">
        <v>-0.25627435071934657</v>
      </c>
      <c r="C26" s="10780">
        <v>5.6129530508695097E-2</v>
      </c>
      <c r="D26" s="10781">
        <v>-4.5657668681131547</v>
      </c>
      <c r="E26" s="10782">
        <v>4.9767161792463626E-6</v>
      </c>
      <c r="F26" s="10783">
        <v>-0.3662862089855311</v>
      </c>
      <c r="G26" s="10784">
        <v>-0.14626249245316203</v>
      </c>
      <c r="J26" t="s">
        <v>23</v>
      </c>
      <c r="K26" s="11066">
        <v>56</v>
      </c>
      <c r="L26">
        <f t="shared" si="5"/>
        <v>0.31783590579071719</v>
      </c>
      <c r="M26" s="11070">
        <f t="shared" si="6"/>
        <v>8.0746864642990301E-2</v>
      </c>
      <c r="N26" s="11070">
        <f t="shared" si="1"/>
        <v>0.55492494693844407</v>
      </c>
      <c r="O26" s="11070"/>
      <c r="P26" s="11070">
        <f t="shared" si="2"/>
        <v>1.3741507525445584</v>
      </c>
      <c r="Q26" s="11070">
        <f t="shared" si="3"/>
        <v>1.0840964386916887</v>
      </c>
      <c r="R26" s="11070">
        <f t="shared" si="4"/>
        <v>1.7418102516761393</v>
      </c>
    </row>
    <row r="27" spans="1:18">
      <c r="A27" s="10785" t="s">
        <v>1703</v>
      </c>
      <c r="B27" s="10786">
        <v>6.6578847637271898E-2</v>
      </c>
      <c r="C27" s="10787">
        <v>5.575045465557598E-2</v>
      </c>
      <c r="D27" s="10788">
        <v>1.1942296802527135</v>
      </c>
      <c r="E27" s="10789">
        <v>0.23238813601737501</v>
      </c>
      <c r="F27" s="10790">
        <v>-4.26900356093904E-2</v>
      </c>
      <c r="G27" s="10791">
        <v>0.17584773088393418</v>
      </c>
      <c r="J27" t="s">
        <v>24</v>
      </c>
      <c r="K27" s="11066">
        <v>63</v>
      </c>
      <c r="L27">
        <f t="shared" si="5"/>
        <v>0.58632111312671586</v>
      </c>
      <c r="M27" s="11070">
        <f t="shared" si="6"/>
        <v>0.34748659439829577</v>
      </c>
      <c r="N27" s="11070">
        <f t="shared" si="1"/>
        <v>0.82515563185513563</v>
      </c>
      <c r="O27" s="11070"/>
      <c r="P27" s="11070">
        <f t="shared" si="2"/>
        <v>1.797363938918094</v>
      </c>
      <c r="Q27" s="11070">
        <f t="shared" si="3"/>
        <v>1.4155053347867643</v>
      </c>
      <c r="R27" s="11070">
        <f t="shared" si="4"/>
        <v>2.2822359263024738</v>
      </c>
    </row>
    <row r="28" spans="1:18">
      <c r="A28" s="10792" t="s">
        <v>1704</v>
      </c>
      <c r="B28" s="10793">
        <v>-0.23736891214063649</v>
      </c>
      <c r="C28" s="10794">
        <v>6.2914632283651378E-2</v>
      </c>
      <c r="D28" s="10795">
        <v>-3.7728729156431511</v>
      </c>
      <c r="E28" s="10796">
        <v>1.6137849902482336E-4</v>
      </c>
      <c r="F28" s="10797">
        <v>-0.36067932551717413</v>
      </c>
      <c r="G28" s="10798">
        <v>-0.11405849876409883</v>
      </c>
      <c r="J28" t="s">
        <v>25</v>
      </c>
      <c r="K28" s="11066">
        <v>65</v>
      </c>
      <c r="L28">
        <f t="shared" si="5"/>
        <v>0.26683964162863028</v>
      </c>
      <c r="M28" s="11070">
        <f t="shared" si="6"/>
        <v>1.3252606313130633E-2</v>
      </c>
      <c r="N28" s="11070">
        <f t="shared" si="1"/>
        <v>0.52042667694412992</v>
      </c>
      <c r="O28" s="11070"/>
      <c r="P28" s="11070">
        <f t="shared" si="2"/>
        <v>1.3058310286031294</v>
      </c>
      <c r="Q28" s="11070">
        <f t="shared" si="3"/>
        <v>1.0133408113182103</v>
      </c>
      <c r="R28" s="11070">
        <f t="shared" si="4"/>
        <v>1.6827454852474506</v>
      </c>
    </row>
    <row r="29" spans="1:18">
      <c r="A29" s="10799" t="s">
        <v>1705</v>
      </c>
      <c r="B29" s="10800">
        <v>-1.1527619778214758E-2</v>
      </c>
      <c r="C29" s="10801">
        <v>5.6335140115799008E-2</v>
      </c>
      <c r="D29" s="10802">
        <v>-0.20462574078131873</v>
      </c>
      <c r="E29" s="10803">
        <v>0.83786454269050392</v>
      </c>
      <c r="F29" s="10804">
        <v>-0.12194246546919842</v>
      </c>
      <c r="G29" s="10805">
        <v>9.8887225912768897E-2</v>
      </c>
      <c r="J29" t="s">
        <v>26</v>
      </c>
      <c r="K29" s="11066">
        <v>83</v>
      </c>
      <c r="L29">
        <f t="shared" si="5"/>
        <v>0.35287752850945808</v>
      </c>
      <c r="M29" s="11070">
        <f t="shared" si="6"/>
        <v>0.10578718276467303</v>
      </c>
      <c r="N29" s="11070">
        <f t="shared" si="1"/>
        <v>0.59996787425424303</v>
      </c>
      <c r="O29" s="11070"/>
      <c r="P29" s="11070">
        <f t="shared" si="2"/>
        <v>1.4231568366209564</v>
      </c>
      <c r="Q29" s="11070">
        <f t="shared" si="3"/>
        <v>1.1115852868246707</v>
      </c>
      <c r="R29" s="11070">
        <f t="shared" si="4"/>
        <v>1.8220602644054498</v>
      </c>
    </row>
    <row r="30" spans="1:18">
      <c r="A30" s="10806" t="s">
        <v>1706</v>
      </c>
      <c r="B30" s="10807">
        <v>-8.6156980987881951E-2</v>
      </c>
      <c r="C30" s="10808">
        <v>5.9213177804220585E-2</v>
      </c>
      <c r="D30" s="10809">
        <v>-1.4550305216306239</v>
      </c>
      <c r="E30" s="10810">
        <v>0.14566081197887237</v>
      </c>
      <c r="F30" s="10811">
        <v>-0.20221267689432082</v>
      </c>
      <c r="G30" s="10812">
        <v>2.9898714918556904E-2</v>
      </c>
      <c r="J30" t="s">
        <v>27</v>
      </c>
      <c r="K30" s="11066">
        <v>85</v>
      </c>
      <c r="L30">
        <f t="shared" si="5"/>
        <v>0.26271445557961381</v>
      </c>
      <c r="M30" s="11070">
        <f t="shared" si="6"/>
        <v>9.2722731621690535E-3</v>
      </c>
      <c r="N30" s="11070">
        <f t="shared" si="1"/>
        <v>0.51615663799705824</v>
      </c>
      <c r="O30" s="11070"/>
      <c r="P30" s="11070">
        <f t="shared" si="2"/>
        <v>1.300455328167045</v>
      </c>
      <c r="Q30" s="11070">
        <f t="shared" si="3"/>
        <v>1.00931539385955</v>
      </c>
      <c r="R30" s="11070">
        <f t="shared" si="4"/>
        <v>1.6755754156201748</v>
      </c>
    </row>
    <row r="31" spans="1:18">
      <c r="A31" s="10813" t="s">
        <v>1707</v>
      </c>
      <c r="B31" s="10814">
        <v>0.1153021491191851</v>
      </c>
      <c r="C31" s="10815">
        <v>6.6525187064146465E-2</v>
      </c>
      <c r="D31" s="10816">
        <v>1.7332104456618178</v>
      </c>
      <c r="E31" s="10817">
        <v>8.3058271090297994E-2</v>
      </c>
      <c r="F31" s="10818">
        <v>-1.5084821591331843E-2</v>
      </c>
      <c r="G31" s="10819">
        <v>0.24568911982970204</v>
      </c>
      <c r="J31" t="s">
        <v>28</v>
      </c>
      <c r="K31" s="11066">
        <v>63</v>
      </c>
      <c r="L31">
        <f t="shared" si="5"/>
        <v>0.63504441460862904</v>
      </c>
      <c r="M31" s="11070">
        <f t="shared" si="6"/>
        <v>0.37509180841635437</v>
      </c>
      <c r="N31" s="11070">
        <f t="shared" si="1"/>
        <v>0.89499702080090349</v>
      </c>
      <c r="O31" s="11070"/>
      <c r="P31" s="11070">
        <f t="shared" si="2"/>
        <v>1.8871059546698767</v>
      </c>
      <c r="Q31" s="11070">
        <f t="shared" si="3"/>
        <v>1.4551250012078794</v>
      </c>
      <c r="R31" s="11070">
        <f t="shared" si="4"/>
        <v>2.4473284983725989</v>
      </c>
    </row>
    <row r="32" spans="1:18">
      <c r="A32" s="10820" t="s">
        <v>1708</v>
      </c>
      <c r="B32" s="10821">
        <v>-0.45473695731372793</v>
      </c>
      <c r="C32" s="10822">
        <v>5.6058103111211635E-2</v>
      </c>
      <c r="D32" s="10823">
        <v>-8.1118862764869473</v>
      </c>
      <c r="E32" s="10824">
        <v>4.9839936282788056E-16</v>
      </c>
      <c r="F32" s="10825">
        <v>-0.56460882045333549</v>
      </c>
      <c r="G32" s="10826">
        <v>-0.34486509417412037</v>
      </c>
      <c r="J32" t="s">
        <v>29</v>
      </c>
      <c r="K32" s="11066">
        <v>57</v>
      </c>
      <c r="L32">
        <f t="shared" si="5"/>
        <v>0.11160644333624725</v>
      </c>
      <c r="M32" s="11070">
        <f t="shared" si="6"/>
        <v>-0.12569809591350478</v>
      </c>
      <c r="N32" s="11070">
        <f t="shared" si="1"/>
        <v>0.34891098258599929</v>
      </c>
      <c r="O32" s="11070"/>
      <c r="P32" s="11070">
        <f t="shared" si="2"/>
        <v>1.1180727490653484</v>
      </c>
      <c r="Q32" s="11070">
        <f t="shared" si="3"/>
        <v>0.88188105009028595</v>
      </c>
      <c r="R32" s="11070">
        <f t="shared" si="4"/>
        <v>1.417523000493732</v>
      </c>
    </row>
    <row r="33" spans="1:18">
      <c r="A33" s="10827" t="s">
        <v>1709</v>
      </c>
      <c r="B33" s="10828">
        <v>-0.35584170378330593</v>
      </c>
      <c r="C33" s="10829">
        <v>5.5027151969955113E-2</v>
      </c>
      <c r="D33" s="10830">
        <v>-6.4666567511543374</v>
      </c>
      <c r="E33" s="10831">
        <v>1.0019488710295247E-10</v>
      </c>
      <c r="F33" s="10832">
        <v>-0.46369293981623022</v>
      </c>
      <c r="G33" s="10833">
        <v>-0.24799046775038164</v>
      </c>
      <c r="J33" t="s">
        <v>30</v>
      </c>
      <c r="K33" s="11066">
        <v>55</v>
      </c>
      <c r="L33">
        <f t="shared" si="5"/>
        <v>0.22603540858684634</v>
      </c>
      <c r="M33" s="11070">
        <f t="shared" si="6"/>
        <v>-8.537517099018066E-3</v>
      </c>
      <c r="N33" s="11070">
        <f t="shared" si="1"/>
        <v>0.46060833427271075</v>
      </c>
      <c r="O33" s="11070"/>
      <c r="P33" s="11070">
        <f t="shared" si="2"/>
        <v>1.2536200534068553</v>
      </c>
      <c r="Q33" s="11070">
        <f t="shared" si="3"/>
        <v>0.99149882400561795</v>
      </c>
      <c r="R33" s="11070">
        <f t="shared" si="4"/>
        <v>1.5850379246591038</v>
      </c>
    </row>
    <row r="34" spans="1:18">
      <c r="A34" s="10834" t="s">
        <v>1710</v>
      </c>
      <c r="B34" s="10835">
        <v>-0.24028328229887766</v>
      </c>
      <c r="C34" s="10836">
        <v>6.2448557848840416E-2</v>
      </c>
      <c r="D34" s="10837">
        <v>-3.847699459777667</v>
      </c>
      <c r="E34" s="10838">
        <v>1.192321943951229E-4</v>
      </c>
      <c r="F34" s="10839">
        <v>-0.36268020656907096</v>
      </c>
      <c r="G34" s="10840">
        <v>-0.11788635802868434</v>
      </c>
      <c r="J34" t="s">
        <v>31</v>
      </c>
      <c r="K34" s="11066">
        <v>60</v>
      </c>
      <c r="L34">
        <f t="shared" si="5"/>
        <v>0.30275955077083194</v>
      </c>
      <c r="M34" s="11070">
        <f t="shared" si="6"/>
        <v>5.1863470704687442E-2</v>
      </c>
      <c r="N34" s="11070">
        <f t="shared" si="1"/>
        <v>0.55365563083697622</v>
      </c>
      <c r="O34" s="11070"/>
      <c r="P34" s="11070">
        <f t="shared" si="2"/>
        <v>1.3535889558886625</v>
      </c>
      <c r="Q34" s="11070">
        <f t="shared" si="3"/>
        <v>1.053231935682686</v>
      </c>
      <c r="R34" s="11070">
        <f t="shared" si="4"/>
        <v>1.7396007464549179</v>
      </c>
    </row>
    <row r="35" spans="1:18">
      <c r="A35" s="10841" t="s">
        <v>1711</v>
      </c>
      <c r="B35" s="10842">
        <v>4.5098422101923261E-2</v>
      </c>
      <c r="C35" s="10843">
        <v>5.6567031345119888E-2</v>
      </c>
      <c r="D35" s="10844">
        <v>0.79725629981842705</v>
      </c>
      <c r="E35" s="10845">
        <v>0.42530219459110313</v>
      </c>
      <c r="F35" s="10846">
        <v>-6.5770922046860039E-2</v>
      </c>
      <c r="G35" s="10847">
        <v>0.15596776625070657</v>
      </c>
      <c r="J35" t="s">
        <v>32</v>
      </c>
      <c r="K35" s="11066">
        <v>68</v>
      </c>
      <c r="L35">
        <f t="shared" si="5"/>
        <v>0.52600640829092438</v>
      </c>
      <c r="M35" s="11070">
        <f t="shared" si="6"/>
        <v>0.28379396251737243</v>
      </c>
      <c r="N35" s="11070">
        <f t="shared" si="1"/>
        <v>0.76821885406447632</v>
      </c>
      <c r="O35" s="11070"/>
      <c r="P35" s="11070">
        <f t="shared" si="2"/>
        <v>1.6921609965639199</v>
      </c>
      <c r="Q35" s="11070">
        <f t="shared" si="3"/>
        <v>1.3281592519709147</v>
      </c>
      <c r="R35" s="11070">
        <f t="shared" si="4"/>
        <v>2.1559228187757293</v>
      </c>
    </row>
    <row r="36" spans="1:18">
      <c r="A36" s="10848" t="s">
        <v>1712</v>
      </c>
      <c r="B36" s="10849">
        <v>-0.18006777751143255</v>
      </c>
      <c r="C36" s="10850">
        <v>6.557002487364029E-2</v>
      </c>
      <c r="D36" s="10851">
        <v>-2.746190471308199</v>
      </c>
      <c r="E36" s="10852">
        <v>6.0291748650065759E-3</v>
      </c>
      <c r="F36" s="10853">
        <v>-0.30858266472916301</v>
      </c>
      <c r="G36" s="10854">
        <v>-5.1552890293702081E-2</v>
      </c>
      <c r="J36" t="s">
        <v>33</v>
      </c>
      <c r="K36" s="11066">
        <v>54</v>
      </c>
      <c r="L36">
        <f t="shared" si="5"/>
        <v>0.40957619071880824</v>
      </c>
      <c r="M36" s="11070">
        <f t="shared" si="6"/>
        <v>0.15469510707673995</v>
      </c>
      <c r="N36" s="11070">
        <f t="shared" si="1"/>
        <v>0.66445727436087676</v>
      </c>
      <c r="O36" s="11070"/>
      <c r="P36" s="11070">
        <f t="shared" ref="P36:P65" si="7">EXP(L36)</f>
        <v>1.5061793170543589</v>
      </c>
      <c r="Q36" s="11070">
        <f t="shared" ref="Q36:Q65" si="8">EXP(M36)</f>
        <v>1.1673020047230442</v>
      </c>
      <c r="R36" s="11070">
        <f t="shared" ref="R36:R65" si="9">EXP(N36)</f>
        <v>1.9434354827999984</v>
      </c>
    </row>
    <row r="37" spans="1:18">
      <c r="A37" s="10855" t="s">
        <v>1713</v>
      </c>
      <c r="B37" s="10856">
        <v>-3.4867551967808177E-2</v>
      </c>
      <c r="C37" s="10857">
        <v>5.6001726388819645E-2</v>
      </c>
      <c r="D37" s="10858">
        <v>-0.62261566234088883</v>
      </c>
      <c r="E37" s="10859">
        <v>0.53353711631403011</v>
      </c>
      <c r="F37" s="10860">
        <v>-0.14462891876196099</v>
      </c>
      <c r="G37" s="10861">
        <v>7.4893814826344648E-2</v>
      </c>
      <c r="J37" t="s">
        <v>34</v>
      </c>
      <c r="K37" s="11066">
        <v>59</v>
      </c>
      <c r="L37">
        <f t="shared" si="5"/>
        <v>0.51594213696198987</v>
      </c>
      <c r="M37" s="11070">
        <f t="shared" si="6"/>
        <v>0.27803710760048816</v>
      </c>
      <c r="N37" s="11070">
        <f t="shared" si="1"/>
        <v>0.75384716632349158</v>
      </c>
      <c r="O37" s="11070"/>
      <c r="P37" s="11070">
        <f t="shared" si="7"/>
        <v>1.675216041503627</v>
      </c>
      <c r="Q37" s="11070">
        <f t="shared" si="8"/>
        <v>1.3205351981925004</v>
      </c>
      <c r="R37" s="11070">
        <f t="shared" si="9"/>
        <v>2.1251601544224705</v>
      </c>
    </row>
    <row r="38" spans="1:18">
      <c r="A38" s="10862" t="s">
        <v>1714</v>
      </c>
      <c r="B38" s="10863">
        <v>-0.12920691309786159</v>
      </c>
      <c r="C38" s="10864">
        <v>5.7053698923741722E-2</v>
      </c>
      <c r="D38" s="10865">
        <v>-2.2646544489702629</v>
      </c>
      <c r="E38" s="10866">
        <v>2.3533892804596532E-2</v>
      </c>
      <c r="F38" s="10867">
        <v>-0.24103010817318699</v>
      </c>
      <c r="G38" s="10868">
        <v>-1.7383718022536174E-2</v>
      </c>
      <c r="J38" t="s">
        <v>35</v>
      </c>
      <c r="K38" s="11066">
        <v>54</v>
      </c>
      <c r="L38">
        <f t="shared" si="5"/>
        <v>0.46043705513237931</v>
      </c>
      <c r="M38" s="11070">
        <f t="shared" si="6"/>
        <v>0.22224766363271597</v>
      </c>
      <c r="N38" s="11070">
        <f t="shared" si="1"/>
        <v>0.69862644663204265</v>
      </c>
      <c r="O38" s="11070"/>
      <c r="P38" s="11070">
        <f t="shared" si="7"/>
        <v>1.5847664639744152</v>
      </c>
      <c r="Q38" s="11070">
        <f t="shared" si="8"/>
        <v>1.2488806418825749</v>
      </c>
      <c r="R38" s="11070">
        <f t="shared" si="9"/>
        <v>2.010988609409571</v>
      </c>
    </row>
    <row r="39" spans="1:18">
      <c r="A39" s="10869" t="s">
        <v>1715</v>
      </c>
      <c r="B39" s="10870">
        <v>-0.12675681617805937</v>
      </c>
      <c r="C39" s="10871">
        <v>6.1819223149834339E-2</v>
      </c>
      <c r="D39" s="10872">
        <v>-2.050443368898903</v>
      </c>
      <c r="E39" s="10873">
        <v>4.0321184742008971E-2</v>
      </c>
      <c r="F39" s="10874">
        <v>-0.24792026710397941</v>
      </c>
      <c r="G39" s="10875">
        <v>-5.5933652521393123E-3</v>
      </c>
      <c r="J39" t="s">
        <v>36</v>
      </c>
      <c r="K39" s="11066">
        <v>71</v>
      </c>
      <c r="L39">
        <f t="shared" si="5"/>
        <v>0.3308506024306761</v>
      </c>
      <c r="M39" s="11070">
        <f t="shared" si="6"/>
        <v>7.7277570194180911E-2</v>
      </c>
      <c r="N39" s="11070">
        <f t="shared" si="1"/>
        <v>0.58442363466717129</v>
      </c>
      <c r="O39" s="11070"/>
      <c r="P39" s="11070">
        <f t="shared" si="7"/>
        <v>1.3921517926773057</v>
      </c>
      <c r="Q39" s="11070">
        <f t="shared" si="8"/>
        <v>1.0803419054913537</v>
      </c>
      <c r="R39" s="11070">
        <f t="shared" si="9"/>
        <v>1.7939567131510727</v>
      </c>
    </row>
    <row r="40" spans="1:18">
      <c r="A40" s="10876" t="s">
        <v>1716</v>
      </c>
      <c r="B40" s="10877">
        <v>-0.4862834179776741</v>
      </c>
      <c r="C40" s="10878">
        <v>6.682676363184574E-2</v>
      </c>
      <c r="D40" s="10879">
        <v>-7.2767764223425564</v>
      </c>
      <c r="E40" s="10880">
        <v>3.4189117003661395E-13</v>
      </c>
      <c r="F40" s="10881">
        <v>-0.61726146789946279</v>
      </c>
      <c r="G40" s="10882">
        <v>-0.35530536805588536</v>
      </c>
      <c r="J40" t="s">
        <v>1754</v>
      </c>
      <c r="K40" s="11066">
        <v>55</v>
      </c>
      <c r="L40">
        <f t="shared" si="5"/>
        <v>9.5593694392478223E-2</v>
      </c>
      <c r="M40" s="11070">
        <f t="shared" si="6"/>
        <v>-0.16210604518225069</v>
      </c>
      <c r="N40" s="11070">
        <f t="shared" si="1"/>
        <v>0.35329343396720703</v>
      </c>
      <c r="O40" s="11070"/>
      <c r="P40" s="11070">
        <f t="shared" si="7"/>
        <v>1.100311910260434</v>
      </c>
      <c r="Q40" s="11070">
        <f t="shared" si="8"/>
        <v>0.85035102412938757</v>
      </c>
      <c r="R40" s="11070">
        <f t="shared" si="9"/>
        <v>1.4237488584205547</v>
      </c>
    </row>
    <row r="41" spans="1:18">
      <c r="A41" s="10883" t="s">
        <v>1717</v>
      </c>
      <c r="B41" s="10884">
        <v>-0.29105682481462419</v>
      </c>
      <c r="C41" s="10885">
        <v>5.8016856789289216E-2</v>
      </c>
      <c r="D41" s="10886">
        <v>-5.0167630740788018</v>
      </c>
      <c r="E41" s="10887">
        <v>5.2549304665146348E-7</v>
      </c>
      <c r="F41" s="10888">
        <v>-0.40476777461784919</v>
      </c>
      <c r="G41" s="10889">
        <v>-0.17734587501139923</v>
      </c>
      <c r="J41" t="s">
        <v>1755</v>
      </c>
      <c r="K41" s="11066">
        <v>55</v>
      </c>
      <c r="L41">
        <f t="shared" si="5"/>
        <v>0.29082028755552813</v>
      </c>
      <c r="M41" s="11070">
        <f t="shared" si="6"/>
        <v>5.0387648099363025E-2</v>
      </c>
      <c r="N41" s="11070">
        <f t="shared" si="1"/>
        <v>0.53125292701169313</v>
      </c>
      <c r="O41" s="11070"/>
      <c r="P41" s="11070">
        <f t="shared" si="7"/>
        <v>1.3375241926078305</v>
      </c>
      <c r="Q41" s="11070">
        <f t="shared" si="8"/>
        <v>1.0516786986164621</v>
      </c>
      <c r="R41" s="11070">
        <f t="shared" si="9"/>
        <v>1.7010622808703006</v>
      </c>
    </row>
    <row r="42" spans="1:18">
      <c r="A42" s="10890" t="s">
        <v>1718</v>
      </c>
      <c r="B42" s="10891">
        <v>-0.10810024493811211</v>
      </c>
      <c r="C42" s="10892">
        <v>6.0790481574207078E-2</v>
      </c>
      <c r="D42" s="10893">
        <v>-1.7782429442700483</v>
      </c>
      <c r="E42" s="10894">
        <v>7.5363962611070437E-2</v>
      </c>
      <c r="F42" s="10895">
        <v>-0.22724739942640376</v>
      </c>
      <c r="G42" s="10896">
        <v>1.1046909550179521E-2</v>
      </c>
      <c r="J42" t="s">
        <v>39</v>
      </c>
      <c r="K42" s="11066">
        <v>71</v>
      </c>
      <c r="L42">
        <f t="shared" si="5"/>
        <v>0.34950717367062334</v>
      </c>
      <c r="M42" s="11070">
        <f t="shared" si="6"/>
        <v>9.7950437871756613E-2</v>
      </c>
      <c r="N42" s="11070">
        <f t="shared" si="1"/>
        <v>0.60106390946949007</v>
      </c>
      <c r="O42" s="11070"/>
      <c r="P42" s="11070">
        <f t="shared" si="7"/>
        <v>1.4183683670438361</v>
      </c>
      <c r="Q42" s="11070">
        <f t="shared" si="8"/>
        <v>1.1029081212801435</v>
      </c>
      <c r="R42" s="11070">
        <f t="shared" si="9"/>
        <v>1.8240584014337855</v>
      </c>
    </row>
    <row r="43" spans="1:18">
      <c r="A43" s="10897" t="s">
        <v>1719</v>
      </c>
      <c r="B43" s="10898">
        <v>-6.7871289824583167E-2</v>
      </c>
      <c r="C43" s="10899">
        <v>6.1775863476999079E-2</v>
      </c>
      <c r="D43" s="10900">
        <v>-1.098670030728969</v>
      </c>
      <c r="E43" s="10901">
        <v>0.27191201920568886</v>
      </c>
      <c r="F43" s="10902">
        <v>-0.18894975735336467</v>
      </c>
      <c r="G43" s="10903">
        <v>5.3207177704198333E-2</v>
      </c>
      <c r="J43" t="s">
        <v>40</v>
      </c>
      <c r="K43" s="11066">
        <v>51</v>
      </c>
      <c r="L43">
        <f t="shared" si="5"/>
        <v>0.54507324598592333</v>
      </c>
      <c r="M43" s="11070">
        <f t="shared" si="6"/>
        <v>0.29869506171861049</v>
      </c>
      <c r="N43" s="11070">
        <f t="shared" si="1"/>
        <v>0.79145143025323617</v>
      </c>
      <c r="O43" s="11070"/>
      <c r="P43" s="11070">
        <f t="shared" si="7"/>
        <v>1.7247347076440871</v>
      </c>
      <c r="Q43" s="11070">
        <f t="shared" si="8"/>
        <v>1.348098473956691</v>
      </c>
      <c r="R43" s="11070">
        <f t="shared" si="9"/>
        <v>2.2065968245044538</v>
      </c>
    </row>
    <row r="44" spans="1:18">
      <c r="A44" s="10904" t="s">
        <v>1720</v>
      </c>
      <c r="B44" s="10905">
        <v>0.21594727527970903</v>
      </c>
      <c r="C44" s="10906">
        <v>7.4657004448639749E-2</v>
      </c>
      <c r="D44" s="10907">
        <v>2.8925253145975049</v>
      </c>
      <c r="E44" s="10908">
        <v>3.8215838426898397E-3</v>
      </c>
      <c r="F44" s="10909">
        <v>6.9622235366728541E-2</v>
      </c>
      <c r="G44" s="10910">
        <v>0.36227231519268954</v>
      </c>
      <c r="J44" t="s">
        <v>41</v>
      </c>
      <c r="K44" s="11066">
        <v>41</v>
      </c>
      <c r="L44">
        <f t="shared" si="5"/>
        <v>0.9065603696911011</v>
      </c>
      <c r="M44" s="11070">
        <f t="shared" si="6"/>
        <v>0.63849054532561111</v>
      </c>
      <c r="N44" s="11070">
        <f t="shared" si="1"/>
        <v>1.1746301940565911</v>
      </c>
      <c r="O44" s="11070"/>
      <c r="P44" s="11070">
        <f t="shared" si="7"/>
        <v>2.4757920615470197</v>
      </c>
      <c r="Q44" s="11070">
        <f t="shared" si="8"/>
        <v>1.8936203868118027</v>
      </c>
      <c r="R44" s="11070">
        <f t="shared" si="9"/>
        <v>3.236945680722874</v>
      </c>
    </row>
    <row r="45" spans="1:18">
      <c r="A45" s="10911" t="s">
        <v>1721</v>
      </c>
      <c r="B45" s="10912">
        <v>0.32037646958412969</v>
      </c>
      <c r="C45" s="10913">
        <v>5.6339655975512264E-2</v>
      </c>
      <c r="D45" s="10914">
        <v>5.6865180313379913</v>
      </c>
      <c r="E45" s="10915">
        <v>1.296557021081163E-8</v>
      </c>
      <c r="F45" s="10916">
        <v>0.20995277297074882</v>
      </c>
      <c r="G45" s="10917">
        <v>0.43080016619751055</v>
      </c>
      <c r="J45" t="s">
        <v>42</v>
      </c>
      <c r="K45" s="11066">
        <v>60</v>
      </c>
      <c r="L45">
        <f t="shared" si="5"/>
        <v>0.86341930265383926</v>
      </c>
      <c r="M45" s="11070">
        <f t="shared" si="6"/>
        <v>0.62449645024450728</v>
      </c>
      <c r="N45" s="11070">
        <f t="shared" si="1"/>
        <v>1.1023421550631711</v>
      </c>
      <c r="O45" s="11070"/>
      <c r="P45" s="11070">
        <f t="shared" si="7"/>
        <v>2.3712548856971196</v>
      </c>
      <c r="Q45" s="11070">
        <f t="shared" si="8"/>
        <v>1.8673054394558291</v>
      </c>
      <c r="R45" s="11070">
        <f t="shared" si="9"/>
        <v>3.0112104930091528</v>
      </c>
    </row>
    <row r="46" spans="1:18">
      <c r="A46" s="10918" t="s">
        <v>1722</v>
      </c>
      <c r="B46" s="10919">
        <v>-0.11614938823835723</v>
      </c>
      <c r="C46" s="10920">
        <v>5.4709289031628978E-2</v>
      </c>
      <c r="D46" s="10921">
        <v>-2.12302865371195</v>
      </c>
      <c r="E46" s="10922">
        <v>3.3751450830213151E-2</v>
      </c>
      <c r="F46" s="10923">
        <v>-0.22337762436014222</v>
      </c>
      <c r="G46" s="10924">
        <v>-8.9211521165722396E-3</v>
      </c>
      <c r="J46" t="s">
        <v>43</v>
      </c>
      <c r="K46" s="11066">
        <v>63</v>
      </c>
      <c r="L46">
        <f t="shared" si="5"/>
        <v>0.40359287725108672</v>
      </c>
      <c r="M46" s="11070">
        <f t="shared" si="6"/>
        <v>0.16679900564754402</v>
      </c>
      <c r="N46" s="11070">
        <f t="shared" si="1"/>
        <v>0.64038674885462921</v>
      </c>
      <c r="O46" s="11070"/>
      <c r="P46" s="11070">
        <f t="shared" si="7"/>
        <v>1.4971942810107792</v>
      </c>
      <c r="Q46" s="11070">
        <f t="shared" si="8"/>
        <v>1.1815167632441301</v>
      </c>
      <c r="R46" s="11070">
        <f t="shared" si="9"/>
        <v>1.8972144829638922</v>
      </c>
    </row>
    <row r="47" spans="1:18">
      <c r="A47" s="10925" t="s">
        <v>1723</v>
      </c>
      <c r="B47" s="10926">
        <v>0.10272056712332184</v>
      </c>
      <c r="C47" s="10927">
        <v>5.6394954550833362E-2</v>
      </c>
      <c r="D47" s="10928">
        <v>1.821449594940828</v>
      </c>
      <c r="E47" s="10929">
        <v>6.8538542107641931E-2</v>
      </c>
      <c r="F47" s="10930">
        <v>-7.8115127060847667E-3</v>
      </c>
      <c r="G47" s="10931">
        <v>0.21325264695272844</v>
      </c>
      <c r="J47" t="s">
        <v>44</v>
      </c>
      <c r="K47" s="11066">
        <v>64</v>
      </c>
      <c r="L47">
        <f t="shared" si="5"/>
        <v>0.61469597675267718</v>
      </c>
      <c r="M47" s="11070">
        <f t="shared" si="6"/>
        <v>0.3742427682129108</v>
      </c>
      <c r="N47" s="11070">
        <f t="shared" si="1"/>
        <v>0.85514918529244355</v>
      </c>
      <c r="O47" s="11070"/>
      <c r="P47" s="11070">
        <f t="shared" si="7"/>
        <v>1.8490943464258396</v>
      </c>
      <c r="Q47" s="11070">
        <f t="shared" si="8"/>
        <v>1.4538900659098619</v>
      </c>
      <c r="R47" s="11070">
        <f t="shared" si="9"/>
        <v>2.3517251972172035</v>
      </c>
    </row>
    <row r="48" spans="1:18">
      <c r="A48" s="10932" t="s">
        <v>1724</v>
      </c>
      <c r="B48" s="10933">
        <v>2.2916336915769855E-2</v>
      </c>
      <c r="C48" s="10934">
        <v>7.309228970084973E-2</v>
      </c>
      <c r="D48" s="10935">
        <v>0.31352605055281835</v>
      </c>
      <c r="E48" s="10936">
        <v>0.7538810321608137</v>
      </c>
      <c r="F48" s="10937">
        <v>-0.12034191844546352</v>
      </c>
      <c r="G48" s="10938">
        <v>0.16617459227700324</v>
      </c>
      <c r="J48" t="s">
        <v>45</v>
      </c>
      <c r="K48" s="11066">
        <v>66</v>
      </c>
      <c r="L48">
        <f t="shared" si="5"/>
        <v>0.51935803482494802</v>
      </c>
      <c r="M48" s="11070">
        <f t="shared" si="6"/>
        <v>0.24546766429615052</v>
      </c>
      <c r="N48" s="11070">
        <f t="shared" si="1"/>
        <v>0.79324840535374563</v>
      </c>
      <c r="O48" s="11070"/>
      <c r="P48" s="11070">
        <f t="shared" si="7"/>
        <v>1.680948193048166</v>
      </c>
      <c r="Q48" s="11070">
        <f t="shared" si="8"/>
        <v>1.2782189508130668</v>
      </c>
      <c r="R48" s="11070">
        <f t="shared" si="9"/>
        <v>2.2105655888723583</v>
      </c>
    </row>
    <row r="49" spans="1:18">
      <c r="A49" s="10939" t="s">
        <v>1725</v>
      </c>
      <c r="B49" s="10940">
        <v>-8.8693836969683054E-2</v>
      </c>
      <c r="C49" s="10941">
        <v>5.4724601533176404E-2</v>
      </c>
      <c r="D49" s="10942">
        <v>-1.6207306126461796</v>
      </c>
      <c r="E49" s="10943">
        <v>0.10507542529146256</v>
      </c>
      <c r="F49" s="10944">
        <v>-0.1959520850430142</v>
      </c>
      <c r="G49" s="10945">
        <v>1.8564411103648107E-2</v>
      </c>
      <c r="J49" t="s">
        <v>46</v>
      </c>
      <c r="K49" s="11066">
        <v>63</v>
      </c>
      <c r="L49">
        <f t="shared" si="5"/>
        <v>0.43104842851976088</v>
      </c>
      <c r="M49" s="11070">
        <f t="shared" si="6"/>
        <v>0.19422454496467201</v>
      </c>
      <c r="N49" s="11070">
        <f t="shared" si="1"/>
        <v>0.66787231207484954</v>
      </c>
      <c r="O49" s="11070"/>
      <c r="P49" s="11070">
        <f t="shared" si="7"/>
        <v>1.5388700733520784</v>
      </c>
      <c r="Q49" s="11070">
        <f t="shared" si="8"/>
        <v>1.214368932773124</v>
      </c>
      <c r="R49" s="11070">
        <f t="shared" si="9"/>
        <v>1.9500837338211598</v>
      </c>
    </row>
    <row r="50" spans="1:18">
      <c r="A50" s="10946" t="s">
        <v>1726</v>
      </c>
      <c r="B50" s="10947">
        <v>0.13648090561990658</v>
      </c>
      <c r="C50" s="10948">
        <v>5.5608318060209917E-2</v>
      </c>
      <c r="D50" s="10949">
        <v>2.4543253667937206</v>
      </c>
      <c r="E50" s="10950">
        <v>1.4114920406042036E-2</v>
      </c>
      <c r="F50" s="10951">
        <v>2.7490604981046912E-2</v>
      </c>
      <c r="G50" s="10952">
        <v>0.24547120625876626</v>
      </c>
      <c r="J50" t="s">
        <v>1756</v>
      </c>
      <c r="K50" s="11066">
        <v>63</v>
      </c>
      <c r="L50">
        <f t="shared" si="5"/>
        <v>0.65622317110935047</v>
      </c>
      <c r="M50" s="11070">
        <f t="shared" si="6"/>
        <v>0.41766723498873315</v>
      </c>
      <c r="N50" s="11070">
        <f t="shared" si="1"/>
        <v>0.89477910722996767</v>
      </c>
      <c r="O50" s="11070"/>
      <c r="P50" s="11070">
        <f t="shared" si="7"/>
        <v>1.9274987368210046</v>
      </c>
      <c r="Q50" s="11070">
        <f t="shared" si="8"/>
        <v>1.5184153148345634</v>
      </c>
      <c r="R50" s="11070">
        <f t="shared" si="9"/>
        <v>2.4467952503833628</v>
      </c>
    </row>
    <row r="51" spans="1:18">
      <c r="A51" s="10953" t="s">
        <v>1727</v>
      </c>
      <c r="B51" s="10954">
        <v>-0.12539012405102379</v>
      </c>
      <c r="C51" s="10955">
        <v>5.8321408859618104E-2</v>
      </c>
      <c r="D51" s="10956">
        <v>-2.1499844825909928</v>
      </c>
      <c r="E51" s="10957">
        <v>3.155644223099939E-2</v>
      </c>
      <c r="F51" s="10958">
        <v>-0.23969798494351047</v>
      </c>
      <c r="G51" s="10959">
        <v>-1.1082263158537095E-2</v>
      </c>
      <c r="J51" t="s">
        <v>48</v>
      </c>
      <c r="K51" s="11066">
        <v>58</v>
      </c>
      <c r="L51">
        <f t="shared" si="5"/>
        <v>0.43318642073886293</v>
      </c>
      <c r="M51" s="11070">
        <f t="shared" si="6"/>
        <v>0.19109039050762955</v>
      </c>
      <c r="N51" s="11070">
        <f t="shared" si="1"/>
        <v>0.6752824509700962</v>
      </c>
      <c r="O51" s="11070"/>
      <c r="P51" s="11070">
        <f t="shared" si="7"/>
        <v>1.5421636851987701</v>
      </c>
      <c r="Q51" s="11070">
        <f t="shared" si="8"/>
        <v>1.2105688710707827</v>
      </c>
      <c r="R51" s="11070">
        <f t="shared" si="9"/>
        <v>1.9645877973404393</v>
      </c>
    </row>
    <row r="52" spans="1:18">
      <c r="A52" s="10960" t="s">
        <v>1728</v>
      </c>
      <c r="B52" s="10961">
        <v>7.3668934867085034E-2</v>
      </c>
      <c r="C52" s="10962">
        <v>7.34168385326298E-2</v>
      </c>
      <c r="D52" s="10963">
        <v>1.0034337672323386</v>
      </c>
      <c r="E52" s="10964">
        <v>0.31565161858534552</v>
      </c>
      <c r="F52" s="10965">
        <v>-7.0225424515661827E-2</v>
      </c>
      <c r="G52" s="10966">
        <v>0.2175632942498319</v>
      </c>
      <c r="J52" t="s">
        <v>49</v>
      </c>
      <c r="K52" s="11066">
        <v>77</v>
      </c>
      <c r="L52">
        <f t="shared" si="5"/>
        <v>0.48467521831528915</v>
      </c>
      <c r="M52" s="11070">
        <f t="shared" si="6"/>
        <v>0.2062383182503541</v>
      </c>
      <c r="N52" s="11070">
        <f t="shared" si="1"/>
        <v>0.76311211838022419</v>
      </c>
      <c r="O52" s="11070"/>
      <c r="P52" s="11070">
        <f t="shared" si="7"/>
        <v>1.6236475922008609</v>
      </c>
      <c r="Q52" s="11070">
        <f t="shared" si="8"/>
        <v>1.2290460732056578</v>
      </c>
      <c r="R52" s="11070">
        <f t="shared" si="9"/>
        <v>2.1449411548777055</v>
      </c>
    </row>
    <row r="53" spans="1:18">
      <c r="A53" s="10967" t="s">
        <v>1729</v>
      </c>
      <c r="B53" s="10968">
        <v>-0.31275283900164896</v>
      </c>
      <c r="C53" s="10969">
        <v>5.7139709845724709E-2</v>
      </c>
      <c r="D53" s="10970">
        <v>-5.4734761490051502</v>
      </c>
      <c r="E53" s="10971">
        <v>4.4129230107176473E-8</v>
      </c>
      <c r="F53" s="10972">
        <v>-0.42474461238633809</v>
      </c>
      <c r="G53" s="10973">
        <v>-0.20076106561695983</v>
      </c>
      <c r="J53" t="s">
        <v>50</v>
      </c>
      <c r="K53" s="11066">
        <v>59</v>
      </c>
      <c r="L53">
        <f t="shared" si="5"/>
        <v>0.23805684992814913</v>
      </c>
      <c r="M53" s="11070">
        <f t="shared" si="6"/>
        <v>-2.0785860238888842E-3</v>
      </c>
      <c r="N53" s="11070">
        <f t="shared" si="1"/>
        <v>0.47819228588018703</v>
      </c>
      <c r="O53" s="11070"/>
      <c r="P53" s="11070">
        <f t="shared" si="7"/>
        <v>1.2687813209015837</v>
      </c>
      <c r="Q53" s="11070">
        <f t="shared" si="8"/>
        <v>0.99792357274005594</v>
      </c>
      <c r="R53" s="11070">
        <f t="shared" si="9"/>
        <v>1.6131556406154737</v>
      </c>
    </row>
    <row r="54" spans="1:18">
      <c r="A54" s="10974" t="s">
        <v>1730</v>
      </c>
      <c r="B54" s="10975">
        <v>-0.59488345988250102</v>
      </c>
      <c r="C54" s="10976">
        <v>5.4934988582604559E-2</v>
      </c>
      <c r="D54" s="10977">
        <v>-10.828862901973441</v>
      </c>
      <c r="E54" s="10978">
        <v>2.5125597821759377E-27</v>
      </c>
      <c r="F54" s="10979">
        <v>-0.70255405899552503</v>
      </c>
      <c r="G54" s="10980">
        <v>-0.48721286076947701</v>
      </c>
      <c r="J54" t="s">
        <v>51</v>
      </c>
      <c r="K54" s="11066">
        <v>64</v>
      </c>
      <c r="L54">
        <f t="shared" si="5"/>
        <v>-8.2908050253145626E-2</v>
      </c>
      <c r="M54" s="11070">
        <f t="shared" si="6"/>
        <v>-0.32049977807652952</v>
      </c>
      <c r="N54" s="11070">
        <f t="shared" si="1"/>
        <v>0.15468367757023804</v>
      </c>
      <c r="O54" s="11070"/>
      <c r="P54" s="11070">
        <f t="shared" si="7"/>
        <v>0.92043577716592018</v>
      </c>
      <c r="Q54" s="11070">
        <f t="shared" si="8"/>
        <v>0.72578621437763513</v>
      </c>
      <c r="R54" s="11070">
        <f t="shared" si="9"/>
        <v>1.1672886631134358</v>
      </c>
    </row>
    <row r="55" spans="1:18">
      <c r="A55" s="10981" t="s">
        <v>1731</v>
      </c>
      <c r="B55" s="10982">
        <v>-0.28173328701382938</v>
      </c>
      <c r="C55" s="10983">
        <v>7.0432823623628238E-2</v>
      </c>
      <c r="D55" s="10984">
        <v>-4.0000282896413051</v>
      </c>
      <c r="E55" s="10985">
        <v>6.3334912076478702E-5</v>
      </c>
      <c r="F55" s="10986">
        <v>-0.41977908464560265</v>
      </c>
      <c r="G55" s="10987">
        <v>-0.14368748938205614</v>
      </c>
      <c r="J55" t="s">
        <v>1757</v>
      </c>
      <c r="K55" s="11066">
        <v>86</v>
      </c>
      <c r="L55">
        <f t="shared" si="5"/>
        <v>5.9371293693577742E-2</v>
      </c>
      <c r="M55" s="11070">
        <f t="shared" si="6"/>
        <v>-0.21641648367780331</v>
      </c>
      <c r="N55" s="11070">
        <f t="shared" si="1"/>
        <v>0.3351590710649589</v>
      </c>
      <c r="O55" s="11070"/>
      <c r="P55" s="11070">
        <f t="shared" si="7"/>
        <v>1.0611691730251103</v>
      </c>
      <c r="Q55" s="11070">
        <f t="shared" si="8"/>
        <v>0.80539979614279944</v>
      </c>
      <c r="R55" s="11070">
        <f t="shared" si="9"/>
        <v>1.3981627747756959</v>
      </c>
    </row>
    <row r="56" spans="1:18">
      <c r="A56" s="10988" t="s">
        <v>1732</v>
      </c>
      <c r="B56" s="10989">
        <v>5.3602509590445845E-2</v>
      </c>
      <c r="C56" s="10990">
        <v>5.5577544167323592E-2</v>
      </c>
      <c r="D56" s="10991">
        <v>0.96446344280827445</v>
      </c>
      <c r="E56" s="10992">
        <v>0.33481362805876314</v>
      </c>
      <c r="F56" s="10993">
        <v>-5.5327475326692528E-2</v>
      </c>
      <c r="G56" s="10994">
        <v>0.16253249450758422</v>
      </c>
      <c r="J56" t="s">
        <v>53</v>
      </c>
      <c r="K56" s="11066">
        <v>75</v>
      </c>
      <c r="L56">
        <f t="shared" si="5"/>
        <v>0.48014250475882714</v>
      </c>
      <c r="M56" s="11070">
        <f t="shared" si="6"/>
        <v>0.23738096561670485</v>
      </c>
      <c r="N56" s="11070">
        <f t="shared" si="1"/>
        <v>0.72290404390094931</v>
      </c>
      <c r="O56" s="11070"/>
      <c r="P56" s="11070">
        <f t="shared" si="7"/>
        <v>1.6163047168959055</v>
      </c>
      <c r="Q56" s="11070">
        <f t="shared" si="8"/>
        <v>1.2679240612489422</v>
      </c>
      <c r="R56" s="11070">
        <f t="shared" si="9"/>
        <v>2.0604080462725998</v>
      </c>
    </row>
    <row r="57" spans="1:18">
      <c r="A57" s="10995" t="s">
        <v>1733</v>
      </c>
      <c r="B57" s="10996">
        <v>-7.7476582625199242E-2</v>
      </c>
      <c r="C57" s="10997">
        <v>5.6853153518813253E-2</v>
      </c>
      <c r="D57" s="10998">
        <v>-1.3627490795134434</v>
      </c>
      <c r="E57" s="10999">
        <v>0.17296160415532011</v>
      </c>
      <c r="F57" s="11000">
        <v>-0.18890671592959984</v>
      </c>
      <c r="G57" s="11001">
        <v>3.3953550679201361E-2</v>
      </c>
      <c r="J57" t="s">
        <v>54</v>
      </c>
      <c r="K57" s="11066">
        <v>71</v>
      </c>
      <c r="L57">
        <f t="shared" si="5"/>
        <v>0.38013083598353625</v>
      </c>
      <c r="M57" s="11070">
        <f t="shared" si="6"/>
        <v>0.13629112136856047</v>
      </c>
      <c r="N57" s="11070">
        <f t="shared" si="1"/>
        <v>0.62397055059851192</v>
      </c>
      <c r="O57" s="11070"/>
      <c r="P57" s="11070">
        <f t="shared" si="7"/>
        <v>1.4624759213929726</v>
      </c>
      <c r="Q57" s="11070">
        <f t="shared" si="8"/>
        <v>1.1460154746295879</v>
      </c>
      <c r="R57" s="11070">
        <f t="shared" si="9"/>
        <v>1.8663236823617351</v>
      </c>
    </row>
    <row r="58" spans="1:18">
      <c r="A58" s="11002" t="s">
        <v>1734</v>
      </c>
      <c r="B58" s="11003">
        <v>-1.9686402433729686E-2</v>
      </c>
      <c r="C58" s="11004">
        <v>5.8283442940098469E-2</v>
      </c>
      <c r="D58" s="11005">
        <v>-0.33777006711773411</v>
      </c>
      <c r="E58" s="11006">
        <v>0.73553646849889143</v>
      </c>
      <c r="F58" s="11007">
        <v>-0.13391985149131796</v>
      </c>
      <c r="G58" s="11008">
        <v>9.4547046623858585E-2</v>
      </c>
      <c r="J58" t="s">
        <v>55</v>
      </c>
      <c r="K58" s="11066">
        <v>72</v>
      </c>
      <c r="L58">
        <f t="shared" si="5"/>
        <v>0.43015416031491727</v>
      </c>
      <c r="M58" s="11070">
        <f t="shared" si="6"/>
        <v>0.18315563671815172</v>
      </c>
      <c r="N58" s="11070">
        <f t="shared" si="1"/>
        <v>0.67715268391168282</v>
      </c>
      <c r="O58" s="11070"/>
      <c r="P58" s="11070">
        <f t="shared" si="7"/>
        <v>1.5374945259199313</v>
      </c>
      <c r="Q58" s="11070">
        <f t="shared" si="8"/>
        <v>1.2010013134387048</v>
      </c>
      <c r="R58" s="11070">
        <f t="shared" si="9"/>
        <v>1.96826547213797</v>
      </c>
    </row>
    <row r="59" spans="1:18">
      <c r="A59" s="11009" t="s">
        <v>1735</v>
      </c>
      <c r="B59" s="11010">
        <v>-0.43753646885220998</v>
      </c>
      <c r="C59" s="11011">
        <v>6.2091892137689113E-2</v>
      </c>
      <c r="D59" s="11012">
        <v>-7.0465958402744509</v>
      </c>
      <c r="E59" s="11013">
        <v>1.8334785734827443E-12</v>
      </c>
      <c r="F59" s="11014">
        <v>-0.55923434117402637</v>
      </c>
      <c r="G59" s="11015">
        <v>-0.31583859653039359</v>
      </c>
      <c r="J59" t="s">
        <v>56</v>
      </c>
      <c r="K59" s="11066">
        <v>62</v>
      </c>
      <c r="L59">
        <f t="shared" si="5"/>
        <v>8.9972652497322447E-2</v>
      </c>
      <c r="M59" s="11070">
        <f t="shared" si="6"/>
        <v>-0.16093536207764947</v>
      </c>
      <c r="N59" s="11070">
        <f t="shared" si="1"/>
        <v>0.34088066707229425</v>
      </c>
      <c r="O59" s="11070"/>
      <c r="P59" s="11070">
        <f t="shared" si="7"/>
        <v>1.094144361180212</v>
      </c>
      <c r="Q59" s="11070">
        <f t="shared" si="8"/>
        <v>0.85134709863635438</v>
      </c>
      <c r="R59" s="11070">
        <f t="shared" si="9"/>
        <v>1.4061854266256297</v>
      </c>
    </row>
    <row r="60" spans="1:18">
      <c r="A60" s="11016" t="s">
        <v>1736</v>
      </c>
      <c r="B60" s="11017">
        <v>8.9726454511221687E-2</v>
      </c>
      <c r="C60" s="11018">
        <v>6.42176177705399E-2</v>
      </c>
      <c r="D60" s="11019">
        <v>1.3972248991208154</v>
      </c>
      <c r="E60" s="11020">
        <v>0.16234595144393588</v>
      </c>
      <c r="F60" s="11021">
        <v>-3.6137763491995878E-2</v>
      </c>
      <c r="G60" s="11022">
        <v>0.21559067251443925</v>
      </c>
      <c r="J60" t="s">
        <v>57</v>
      </c>
      <c r="K60" s="11066">
        <v>58</v>
      </c>
      <c r="L60">
        <f t="shared" si="5"/>
        <v>0.64830299930110835</v>
      </c>
      <c r="M60" s="11070">
        <f t="shared" si="6"/>
        <v>0.39465061195914408</v>
      </c>
      <c r="N60" s="11070">
        <f t="shared" si="1"/>
        <v>0.90195538664307251</v>
      </c>
      <c r="O60" s="11070"/>
      <c r="P60" s="11070">
        <f t="shared" si="7"/>
        <v>1.9122929115268759</v>
      </c>
      <c r="Q60" s="11070">
        <f t="shared" si="8"/>
        <v>1.4838656554268959</v>
      </c>
      <c r="R60" s="11070">
        <f t="shared" si="9"/>
        <v>2.4644172914857889</v>
      </c>
    </row>
    <row r="61" spans="1:18">
      <c r="A61" s="11023" t="s">
        <v>1737</v>
      </c>
      <c r="B61" s="11024">
        <v>8.5547951566806973E-2</v>
      </c>
      <c r="C61" s="11025">
        <v>5.6073605549129095E-2</v>
      </c>
      <c r="D61" s="11026">
        <v>1.5256367185422708</v>
      </c>
      <c r="E61" s="11027">
        <v>0.12710036231120675</v>
      </c>
      <c r="F61" s="11028">
        <v>-2.4354295792791358E-2</v>
      </c>
      <c r="G61" s="11029">
        <v>0.19545019892640531</v>
      </c>
      <c r="J61" t="s">
        <v>1758</v>
      </c>
      <c r="K61" s="11066">
        <v>59</v>
      </c>
      <c r="L61">
        <f t="shared" si="5"/>
        <v>0.63635764049660504</v>
      </c>
      <c r="M61" s="11070">
        <f t="shared" si="6"/>
        <v>0.39831173056965785</v>
      </c>
      <c r="N61" s="11070">
        <f t="shared" si="1"/>
        <v>0.87440355042355222</v>
      </c>
      <c r="O61" s="11070"/>
      <c r="P61" s="11070">
        <f t="shared" si="7"/>
        <v>1.8895857789912669</v>
      </c>
      <c r="Q61" s="11070">
        <f t="shared" si="8"/>
        <v>1.4893082204522847</v>
      </c>
      <c r="R61" s="11070">
        <f t="shared" si="9"/>
        <v>2.3974449124316957</v>
      </c>
    </row>
    <row r="62" spans="1:18">
      <c r="A62" s="11030" t="s">
        <v>1738</v>
      </c>
      <c r="B62" s="11031">
        <v>0.19290112561853395</v>
      </c>
      <c r="C62" s="11032">
        <v>5.3285727822308275E-2</v>
      </c>
      <c r="D62" s="11033">
        <v>3.6201274431645305</v>
      </c>
      <c r="E62" s="11034">
        <v>2.9445794764678388E-4</v>
      </c>
      <c r="F62" s="11035">
        <v>8.8463018196805826E-2</v>
      </c>
      <c r="G62" s="11036">
        <v>0.29733923304026211</v>
      </c>
      <c r="J62" t="s">
        <v>1759</v>
      </c>
      <c r="K62" s="11066">
        <v>72</v>
      </c>
      <c r="L62">
        <f t="shared" si="5"/>
        <v>0.64274168836718082</v>
      </c>
      <c r="M62" s="11070">
        <f t="shared" si="6"/>
        <v>0.40553850640627542</v>
      </c>
      <c r="N62" s="11070">
        <f t="shared" si="1"/>
        <v>0.87994487032808633</v>
      </c>
      <c r="O62" s="11070"/>
      <c r="P62" s="11070">
        <f t="shared" si="7"/>
        <v>1.9016875731748333</v>
      </c>
      <c r="Q62" s="11070">
        <f t="shared" si="8"/>
        <v>1.500110101487748</v>
      </c>
      <c r="R62" s="11070">
        <f t="shared" si="9"/>
        <v>2.4107667979710117</v>
      </c>
    </row>
    <row r="63" spans="1:18">
      <c r="A63" s="11037" t="s">
        <v>1739</v>
      </c>
      <c r="B63" s="11038">
        <v>0.19171160517025002</v>
      </c>
      <c r="C63" s="11039">
        <v>5.8945083143487204E-2</v>
      </c>
      <c r="D63" s="11040">
        <v>3.2523765333161987</v>
      </c>
      <c r="E63" s="11041">
        <v>1.1444430421030094E-3</v>
      </c>
      <c r="F63" s="11042">
        <v>7.618136514329607E-2</v>
      </c>
      <c r="G63" s="11043">
        <v>0.30724184519720399</v>
      </c>
      <c r="J63" t="s">
        <v>1760</v>
      </c>
      <c r="K63" s="11066">
        <v>74</v>
      </c>
      <c r="L63">
        <f t="shared" si="5"/>
        <v>0.62601845619871976</v>
      </c>
      <c r="M63" s="11070">
        <f t="shared" si="6"/>
        <v>0.37701215517538422</v>
      </c>
      <c r="N63" s="11070">
        <f t="shared" si="1"/>
        <v>0.87502475722205542</v>
      </c>
      <c r="O63" s="11070"/>
      <c r="P63" s="11070">
        <f t="shared" si="7"/>
        <v>1.8701496533592099</v>
      </c>
      <c r="Q63" s="11070">
        <f t="shared" si="8"/>
        <v>1.4579220305615015</v>
      </c>
      <c r="R63" s="11070">
        <f t="shared" si="9"/>
        <v>2.3989346841905994</v>
      </c>
    </row>
    <row r="64" spans="1:18">
      <c r="A64" s="11044" t="s">
        <v>1740</v>
      </c>
      <c r="B64" s="11045">
        <v>-0.47422753844304871</v>
      </c>
      <c r="C64" s="11046">
        <v>5.6225340445340735E-2</v>
      </c>
      <c r="D64" s="11047">
        <v>-8.4344093728354981</v>
      </c>
      <c r="E64" s="11048">
        <v>3.3287959438092644E-17</v>
      </c>
      <c r="F64" s="11049">
        <v>-0.58442718073441979</v>
      </c>
      <c r="G64" s="11050">
        <v>-0.36402789615167763</v>
      </c>
      <c r="J64" t="s">
        <v>61</v>
      </c>
      <c r="K64" s="11066">
        <v>57</v>
      </c>
      <c r="L64">
        <f t="shared" si="5"/>
        <v>9.2115862206926469E-2</v>
      </c>
      <c r="M64" s="11070">
        <f t="shared" si="6"/>
        <v>-0.14551645619458897</v>
      </c>
      <c r="N64" s="11070">
        <f t="shared" si="1"/>
        <v>0.32974818060844202</v>
      </c>
      <c r="O64" s="11070"/>
      <c r="P64" s="11070">
        <f t="shared" si="7"/>
        <v>1.0964918566878126</v>
      </c>
      <c r="Q64" s="11070">
        <f t="shared" si="8"/>
        <v>0.86457566233155037</v>
      </c>
      <c r="R64" s="11070">
        <f t="shared" si="9"/>
        <v>1.3906178998150274</v>
      </c>
    </row>
    <row r="65" spans="1:18">
      <c r="A65" s="11051" t="s">
        <v>1741</v>
      </c>
      <c r="B65" s="11052">
        <v>0</v>
      </c>
      <c r="C65" s="11053"/>
      <c r="D65" s="11054"/>
      <c r="E65" s="11055"/>
      <c r="F65" s="11056"/>
      <c r="G65" s="11057"/>
      <c r="J65" t="s">
        <v>1761</v>
      </c>
      <c r="K65" s="11066">
        <v>51</v>
      </c>
      <c r="L65">
        <f t="shared" si="5"/>
        <v>0.61294453581050656</v>
      </c>
      <c r="M65" s="11070">
        <f t="shared" si="6"/>
        <v>0.48764481907197516</v>
      </c>
      <c r="N65" s="11070">
        <f t="shared" si="1"/>
        <v>0.7382442525490378</v>
      </c>
      <c r="O65" s="11070"/>
      <c r="P65" s="11070">
        <f t="shared" si="7"/>
        <v>1.8458586013169538</v>
      </c>
      <c r="Q65" s="11070">
        <f t="shared" si="8"/>
        <v>1.6284763435024718</v>
      </c>
      <c r="R65" s="11070">
        <f t="shared" si="9"/>
        <v>2.0922588096844583</v>
      </c>
    </row>
    <row r="66" spans="1:18">
      <c r="A66" s="11058" t="s">
        <v>1742</v>
      </c>
      <c r="B66" s="11059">
        <v>1.0090541846750227</v>
      </c>
      <c r="C66" s="11060">
        <v>5.4679352745846226E-2</v>
      </c>
      <c r="D66" s="11061">
        <v>18.454025770297299</v>
      </c>
      <c r="E66" s="11062">
        <v>4.8401438298618347E-76</v>
      </c>
      <c r="F66" s="11063">
        <v>0.90188462259520286</v>
      </c>
      <c r="G66" s="11064">
        <v>1.1162237467548426</v>
      </c>
    </row>
    <row r="68" spans="1:18">
      <c r="A68" t="s">
        <v>1749</v>
      </c>
      <c r="B68">
        <v>4019</v>
      </c>
    </row>
    <row r="69" spans="1:18">
      <c r="A69" t="s">
        <v>1750</v>
      </c>
      <c r="B69">
        <v>0.67888115078932143</v>
      </c>
    </row>
    <row r="70" spans="1:18">
      <c r="A70" t="s">
        <v>1751</v>
      </c>
      <c r="B70">
        <v>0.19845085878535834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70"/>
  <sheetViews>
    <sheetView workbookViewId="0">
      <selection activeCell="P1" sqref="P1"/>
    </sheetView>
  </sheetViews>
  <sheetFormatPr defaultRowHeight="15"/>
  <cols>
    <col min="1" max="1" width="12.7109375" customWidth="1"/>
  </cols>
  <sheetData>
    <row r="1" spans="1:18">
      <c r="A1" s="923"/>
      <c r="B1" s="924" t="s">
        <v>210</v>
      </c>
      <c r="C1" s="925" t="s">
        <v>211</v>
      </c>
      <c r="D1" s="926" t="s">
        <v>212</v>
      </c>
      <c r="E1" s="927" t="s">
        <v>213</v>
      </c>
      <c r="F1" s="928" t="s">
        <v>214</v>
      </c>
      <c r="G1" s="929" t="s">
        <v>215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4" t="s">
        <v>1780</v>
      </c>
      <c r="B2" s="930">
        <v>5.6972023074271091E-3</v>
      </c>
      <c r="C2" s="931">
        <v>2.3672022151620333E-4</v>
      </c>
      <c r="D2" s="932">
        <v>24.067239676172488</v>
      </c>
      <c r="E2" s="933">
        <v>5.5097383409140934E-128</v>
      </c>
      <c r="F2" s="934">
        <v>5.2332391988430069E-3</v>
      </c>
      <c r="G2" s="935">
        <v>6.1611654160112113E-3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936" t="s">
        <v>146</v>
      </c>
      <c r="B3" s="937">
        <v>-9.8310132980697559E-3</v>
      </c>
      <c r="C3" s="938">
        <v>3.6655382009627251E-4</v>
      </c>
      <c r="D3" s="939">
        <v>-26.820108696419307</v>
      </c>
      <c r="E3" s="940">
        <v>1.8832532989821475E-158</v>
      </c>
      <c r="F3" s="941">
        <v>-1.0549445583854023E-2</v>
      </c>
      <c r="G3" s="942">
        <v>-9.1125810122854884E-3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943" t="s">
        <v>147</v>
      </c>
      <c r="B4" s="944">
        <v>0.3681130000102128</v>
      </c>
      <c r="C4" s="945">
        <v>9.0847780397652497E-2</v>
      </c>
      <c r="D4" s="946">
        <v>4.0519757158505643</v>
      </c>
      <c r="E4" s="947">
        <v>5.0786937515280677E-5</v>
      </c>
      <c r="F4" s="948">
        <v>0.19005462235541001</v>
      </c>
      <c r="G4" s="949">
        <v>0.54617137766501556</v>
      </c>
      <c r="J4" t="s">
        <v>1</v>
      </c>
      <c r="K4" s="11066">
        <v>57</v>
      </c>
      <c r="L4">
        <f>+$L$2*$B$2+K4*$B$3+B4+$B$66</f>
        <v>0.43593590638684904</v>
      </c>
      <c r="M4" s="11070">
        <f>+$L$2*$F$2+K4*$F$3+F4+$F$66</f>
        <v>3.8142561577416356E-2</v>
      </c>
      <c r="N4" s="11070">
        <f t="shared" ref="N4:N65" si="0">+$L$2*$G$2+K4*$G$3+G4+$G$66</f>
        <v>0.83372925119628161</v>
      </c>
      <c r="O4" s="11070"/>
      <c r="P4" s="11070">
        <f t="shared" ref="P4:P35" si="1">EXP(L4)</f>
        <v>1.5464096765894066</v>
      </c>
      <c r="Q4" s="11070">
        <f t="shared" ref="Q4:Q35" si="2">EXP(M4)</f>
        <v>1.0388793265975549</v>
      </c>
      <c r="R4" s="11070">
        <f t="shared" ref="R4:R35" si="3">EXP(N4)</f>
        <v>2.3018870687141284</v>
      </c>
    </row>
    <row r="5" spans="1:18">
      <c r="A5" s="950" t="s">
        <v>148</v>
      </c>
      <c r="B5" s="951">
        <v>-0.28710251337778619</v>
      </c>
      <c r="C5" s="952">
        <v>0.10971993660850518</v>
      </c>
      <c r="D5" s="953">
        <v>-2.6166850096004413</v>
      </c>
      <c r="E5" s="954">
        <v>8.8788233491509955E-3</v>
      </c>
      <c r="F5" s="955">
        <v>-0.50214963751647412</v>
      </c>
      <c r="G5" s="956">
        <v>-7.2055389239098266E-2</v>
      </c>
      <c r="J5" t="s">
        <v>2</v>
      </c>
      <c r="K5" s="11066">
        <v>67</v>
      </c>
      <c r="L5">
        <f t="shared" ref="L5:L65" si="4">+$L$2*$B$2+K5*$B$3+B5+$B$66</f>
        <v>-0.31758973998184759</v>
      </c>
      <c r="M5" s="11070">
        <f t="shared" ref="M5:M65" si="5">+$L$2*$F$2+K5*$F$3+F5+$F$66</f>
        <v>-0.75955615413300803</v>
      </c>
      <c r="N5" s="11070">
        <f t="shared" si="0"/>
        <v>0.12437667416931297</v>
      </c>
      <c r="O5" s="11070"/>
      <c r="P5" s="11070">
        <f t="shared" si="1"/>
        <v>0.7279013559887596</v>
      </c>
      <c r="Q5" s="11070">
        <f t="shared" si="2"/>
        <v>0.46787404489242962</v>
      </c>
      <c r="R5" s="11070">
        <f t="shared" si="3"/>
        <v>1.1324423524542642</v>
      </c>
    </row>
    <row r="6" spans="1:18">
      <c r="A6" s="957" t="s">
        <v>149</v>
      </c>
      <c r="B6" s="958">
        <v>-1.5396500016296241E-2</v>
      </c>
      <c r="C6" s="959">
        <v>0.1014484777639309</v>
      </c>
      <c r="D6" s="960">
        <v>-0.15176669335663831</v>
      </c>
      <c r="E6" s="961">
        <v>0.87937095262929976</v>
      </c>
      <c r="F6" s="962">
        <v>-0.21423186272001329</v>
      </c>
      <c r="G6" s="963">
        <v>0.1834388626874208</v>
      </c>
      <c r="J6" t="s">
        <v>3</v>
      </c>
      <c r="K6" s="11066">
        <v>69</v>
      </c>
      <c r="L6">
        <f t="shared" si="4"/>
        <v>-6.5545753216497027E-2</v>
      </c>
      <c r="M6" s="11070">
        <f t="shared" si="5"/>
        <v>-0.4927372705042552</v>
      </c>
      <c r="N6" s="11070">
        <f t="shared" si="0"/>
        <v>0.36164576407126103</v>
      </c>
      <c r="O6" s="11070"/>
      <c r="P6" s="11070">
        <f t="shared" si="1"/>
        <v>0.93655619532097356</v>
      </c>
      <c r="Q6" s="11070">
        <f t="shared" si="2"/>
        <v>0.61095176303033727</v>
      </c>
      <c r="R6" s="11070">
        <f t="shared" si="3"/>
        <v>1.4356902787929964</v>
      </c>
    </row>
    <row r="7" spans="1:18">
      <c r="A7" s="964" t="s">
        <v>150</v>
      </c>
      <c r="B7" s="965">
        <v>0.20231846624502631</v>
      </c>
      <c r="C7" s="966">
        <v>9.2834739128957983E-2</v>
      </c>
      <c r="D7" s="967">
        <v>2.1793400632492004</v>
      </c>
      <c r="E7" s="968">
        <v>2.9306415106923712E-2</v>
      </c>
      <c r="F7" s="969">
        <v>2.0365721038097362E-2</v>
      </c>
      <c r="G7" s="970">
        <v>0.38427121145195525</v>
      </c>
      <c r="J7" t="s">
        <v>4</v>
      </c>
      <c r="K7" s="11066">
        <v>67</v>
      </c>
      <c r="L7">
        <f t="shared" si="4"/>
        <v>0.17183123964096497</v>
      </c>
      <c r="M7" s="11070">
        <f t="shared" si="5"/>
        <v>-0.2370407955784366</v>
      </c>
      <c r="N7" s="11070">
        <f t="shared" si="0"/>
        <v>0.58070327486036644</v>
      </c>
      <c r="O7" s="11070"/>
      <c r="P7" s="11070">
        <f t="shared" si="1"/>
        <v>1.1874774171879707</v>
      </c>
      <c r="Q7" s="11070">
        <f t="shared" si="2"/>
        <v>0.78895910131817559</v>
      </c>
      <c r="R7" s="11070">
        <f t="shared" si="3"/>
        <v>1.7872949484649394</v>
      </c>
    </row>
    <row r="8" spans="1:18">
      <c r="A8" s="971" t="s">
        <v>151</v>
      </c>
      <c r="B8" s="972">
        <v>0.21027864968405713</v>
      </c>
      <c r="C8" s="973">
        <v>9.1778439528450786E-2</v>
      </c>
      <c r="D8" s="974">
        <v>2.2911552077421402</v>
      </c>
      <c r="E8" s="975">
        <v>2.1954438554531473E-2</v>
      </c>
      <c r="F8" s="976">
        <v>3.0396213651006337E-2</v>
      </c>
      <c r="G8" s="977">
        <v>0.39016108571710795</v>
      </c>
      <c r="J8" t="s">
        <v>5</v>
      </c>
      <c r="K8" s="11066">
        <v>47</v>
      </c>
      <c r="L8">
        <f t="shared" si="4"/>
        <v>0.37641168904139088</v>
      </c>
      <c r="M8" s="11070">
        <f t="shared" si="5"/>
        <v>-1.602139128844704E-2</v>
      </c>
      <c r="N8" s="11070">
        <f t="shared" si="0"/>
        <v>0.76884476937122892</v>
      </c>
      <c r="O8" s="11070"/>
      <c r="P8" s="11070">
        <f t="shared" si="1"/>
        <v>1.4570468605374229</v>
      </c>
      <c r="Q8" s="11070">
        <f t="shared" si="2"/>
        <v>0.98410626852907368</v>
      </c>
      <c r="R8" s="11070">
        <f t="shared" si="3"/>
        <v>2.157272666269213</v>
      </c>
    </row>
    <row r="9" spans="1:18">
      <c r="A9" s="978" t="s">
        <v>152</v>
      </c>
      <c r="B9" s="979">
        <v>0.25188422688343554</v>
      </c>
      <c r="C9" s="980">
        <v>9.1343701143394976E-2</v>
      </c>
      <c r="D9" s="981">
        <v>2.7575434729540644</v>
      </c>
      <c r="E9" s="982">
        <v>5.8237468913086773E-3</v>
      </c>
      <c r="F9" s="983">
        <v>7.2853862427791238E-2</v>
      </c>
      <c r="G9" s="984">
        <v>0.43091459133907983</v>
      </c>
      <c r="J9" t="s">
        <v>6</v>
      </c>
      <c r="K9" s="11066">
        <v>71</v>
      </c>
      <c r="L9">
        <f t="shared" si="4"/>
        <v>0.18207294708709515</v>
      </c>
      <c r="M9" s="11070">
        <f t="shared" si="5"/>
        <v>-0.22675043652415872</v>
      </c>
      <c r="N9" s="11070">
        <f t="shared" si="0"/>
        <v>0.59089633069834913</v>
      </c>
      <c r="O9" s="11070"/>
      <c r="P9" s="11070">
        <f t="shared" si="1"/>
        <v>1.1997017054327674</v>
      </c>
      <c r="Q9" s="11070">
        <f t="shared" si="2"/>
        <v>0.7971196894294843</v>
      </c>
      <c r="R9" s="11070">
        <f t="shared" si="3"/>
        <v>1.80560611048062</v>
      </c>
    </row>
    <row r="10" spans="1:18">
      <c r="A10" s="985" t="s">
        <v>153</v>
      </c>
      <c r="B10" s="986">
        <v>0.43607447939853239</v>
      </c>
      <c r="C10" s="987">
        <v>9.7835862253115427E-2</v>
      </c>
      <c r="D10" s="988">
        <v>4.457204846524939</v>
      </c>
      <c r="E10" s="989">
        <v>8.3035248362595251E-6</v>
      </c>
      <c r="F10" s="990">
        <v>0.24431971298600444</v>
      </c>
      <c r="G10" s="991">
        <v>0.62782924581106037</v>
      </c>
      <c r="J10" t="s">
        <v>7</v>
      </c>
      <c r="K10" s="11066">
        <v>46</v>
      </c>
      <c r="L10">
        <f t="shared" si="4"/>
        <v>0.61203853205393588</v>
      </c>
      <c r="M10" s="11070">
        <f t="shared" si="5"/>
        <v>0.20845155363040505</v>
      </c>
      <c r="N10" s="11070">
        <f t="shared" si="0"/>
        <v>1.015625510477467</v>
      </c>
      <c r="O10" s="11070"/>
      <c r="P10" s="11070">
        <f t="shared" si="1"/>
        <v>1.8441870038412018</v>
      </c>
      <c r="Q10" s="11070">
        <f t="shared" si="2"/>
        <v>1.2317692538668774</v>
      </c>
      <c r="R10" s="11070">
        <f t="shared" si="3"/>
        <v>2.7610899480239444</v>
      </c>
    </row>
    <row r="11" spans="1:18">
      <c r="A11" s="992" t="s">
        <v>154</v>
      </c>
      <c r="B11" s="993">
        <v>3.745458538135913E-2</v>
      </c>
      <c r="C11" s="994">
        <v>9.2497399744038103E-2</v>
      </c>
      <c r="D11" s="995">
        <v>0.40492581937443334</v>
      </c>
      <c r="E11" s="996">
        <v>0.68553203893673009</v>
      </c>
      <c r="F11" s="997">
        <v>-0.14383698678055995</v>
      </c>
      <c r="G11" s="998">
        <v>0.2187461575432782</v>
      </c>
      <c r="J11" t="s">
        <v>1753</v>
      </c>
      <c r="K11" s="11066">
        <v>55</v>
      </c>
      <c r="L11">
        <f t="shared" si="4"/>
        <v>0.12493951835413486</v>
      </c>
      <c r="M11" s="11070">
        <f t="shared" si="5"/>
        <v>-0.27465015639084567</v>
      </c>
      <c r="N11" s="11070">
        <f t="shared" si="0"/>
        <v>0.52452919309911528</v>
      </c>
      <c r="O11" s="11070"/>
      <c r="P11" s="11070">
        <f t="shared" si="1"/>
        <v>1.1330799204558788</v>
      </c>
      <c r="Q11" s="11070">
        <f t="shared" si="2"/>
        <v>0.75983790116561678</v>
      </c>
      <c r="R11" s="11070">
        <f t="shared" si="3"/>
        <v>1.6896631560110396</v>
      </c>
    </row>
    <row r="12" spans="1:18">
      <c r="A12" s="999" t="s">
        <v>155</v>
      </c>
      <c r="B12" s="1000">
        <v>0.48715054178218131</v>
      </c>
      <c r="C12" s="1001">
        <v>9.277986872699405E-2</v>
      </c>
      <c r="D12" s="1002">
        <v>5.2506060686033953</v>
      </c>
      <c r="E12" s="1003">
        <v>1.5159957833224691E-7</v>
      </c>
      <c r="F12" s="1004">
        <v>0.30530534058691894</v>
      </c>
      <c r="G12" s="1005">
        <v>0.66899574297744369</v>
      </c>
      <c r="J12" t="s">
        <v>9</v>
      </c>
      <c r="K12" s="11066">
        <v>64</v>
      </c>
      <c r="L12">
        <f t="shared" si="4"/>
        <v>0.48615635507232924</v>
      </c>
      <c r="M12" s="11070">
        <f t="shared" si="5"/>
        <v>7.9547160721947119E-2</v>
      </c>
      <c r="N12" s="11070">
        <f t="shared" si="0"/>
        <v>0.89276554942271136</v>
      </c>
      <c r="O12" s="11070"/>
      <c r="P12" s="11070">
        <f t="shared" si="1"/>
        <v>1.6260542181612698</v>
      </c>
      <c r="Q12" s="11070">
        <f t="shared" si="2"/>
        <v>1.0827966237958158</v>
      </c>
      <c r="R12" s="11070">
        <f t="shared" si="3"/>
        <v>2.4418734435384151</v>
      </c>
    </row>
    <row r="13" spans="1:18">
      <c r="A13" s="1006" t="s">
        <v>156</v>
      </c>
      <c r="B13" s="1007">
        <v>4.5956312288313421E-2</v>
      </c>
      <c r="C13" s="1008">
        <v>8.8873255661633038E-2</v>
      </c>
      <c r="D13" s="1009">
        <v>0.51709945749352082</v>
      </c>
      <c r="E13" s="1010">
        <v>0.60508673231341381</v>
      </c>
      <c r="F13" s="1011">
        <v>-0.12823206799730777</v>
      </c>
      <c r="G13" s="1012">
        <v>0.22014469257393462</v>
      </c>
      <c r="J13" t="s">
        <v>10</v>
      </c>
      <c r="K13" s="11066">
        <v>57</v>
      </c>
      <c r="L13">
        <f t="shared" si="4"/>
        <v>0.11377921866494967</v>
      </c>
      <c r="M13" s="11070">
        <f t="shared" si="5"/>
        <v>-0.28014412877530148</v>
      </c>
      <c r="N13" s="11070">
        <f t="shared" si="0"/>
        <v>0.5077025661052007</v>
      </c>
      <c r="O13" s="11070"/>
      <c r="P13" s="11070">
        <f t="shared" si="1"/>
        <v>1.1205047110469442</v>
      </c>
      <c r="Q13" s="11070">
        <f t="shared" si="2"/>
        <v>0.75567481912028667</v>
      </c>
      <c r="R13" s="11070">
        <f t="shared" si="3"/>
        <v>1.6614696900182713</v>
      </c>
    </row>
    <row r="14" spans="1:18">
      <c r="A14" s="1013" t="s">
        <v>157</v>
      </c>
      <c r="B14" s="1014">
        <v>0.27066022687083402</v>
      </c>
      <c r="C14" s="1015">
        <v>9.0708583099345722E-2</v>
      </c>
      <c r="D14" s="1016">
        <v>2.9838436190145528</v>
      </c>
      <c r="E14" s="1017">
        <v>2.8465221405610626E-3</v>
      </c>
      <c r="F14" s="1018">
        <v>9.2874670907457796E-2</v>
      </c>
      <c r="G14" s="1019">
        <v>0.44844578283421022</v>
      </c>
      <c r="J14" t="s">
        <v>11</v>
      </c>
      <c r="K14" s="11066">
        <v>66</v>
      </c>
      <c r="L14">
        <f t="shared" si="4"/>
        <v>0.25000401356484248</v>
      </c>
      <c r="M14" s="11070">
        <f t="shared" si="5"/>
        <v>-0.15398240012522202</v>
      </c>
      <c r="N14" s="11070">
        <f t="shared" si="0"/>
        <v>0.65399042725490686</v>
      </c>
      <c r="O14" s="11070"/>
      <c r="P14" s="11070">
        <f t="shared" si="1"/>
        <v>1.2840305702173527</v>
      </c>
      <c r="Q14" s="11070">
        <f t="shared" si="2"/>
        <v>0.85728710902445104</v>
      </c>
      <c r="R14" s="11070">
        <f t="shared" si="3"/>
        <v>1.9231999267186877</v>
      </c>
    </row>
    <row r="15" spans="1:18">
      <c r="A15" s="1020" t="s">
        <v>158</v>
      </c>
      <c r="B15" s="1021">
        <v>0.39536191397261361</v>
      </c>
      <c r="C15" s="1022">
        <v>9.0767668655120565E-2</v>
      </c>
      <c r="D15" s="1023">
        <v>4.3557570644986452</v>
      </c>
      <c r="E15" s="1024">
        <v>1.3260778654513582E-5</v>
      </c>
      <c r="F15" s="1025">
        <v>0.21746055244791215</v>
      </c>
      <c r="G15" s="1026">
        <v>0.57326327549731504</v>
      </c>
      <c r="J15" t="s">
        <v>12</v>
      </c>
      <c r="K15" s="11066">
        <v>61</v>
      </c>
      <c r="L15">
        <f t="shared" si="4"/>
        <v>0.4238607671569708</v>
      </c>
      <c r="M15" s="11070">
        <f t="shared" si="5"/>
        <v>2.3350709334502451E-2</v>
      </c>
      <c r="N15" s="11070">
        <f t="shared" si="0"/>
        <v>0.82437082497943914</v>
      </c>
      <c r="O15" s="11070"/>
      <c r="P15" s="11070">
        <f t="shared" si="1"/>
        <v>1.5278488522346798</v>
      </c>
      <c r="Q15" s="11070">
        <f t="shared" si="2"/>
        <v>1.0236254716110544</v>
      </c>
      <c r="R15" s="11070">
        <f t="shared" si="3"/>
        <v>2.2804455145111886</v>
      </c>
    </row>
    <row r="16" spans="1:18">
      <c r="A16" s="1027" t="s">
        <v>159</v>
      </c>
      <c r="B16" s="1028">
        <v>0.40893418901992645</v>
      </c>
      <c r="C16" s="1029">
        <v>9.3925965330339256E-2</v>
      </c>
      <c r="D16" s="1030">
        <v>4.3537927726555461</v>
      </c>
      <c r="E16" s="1031">
        <v>1.3380219543100612E-5</v>
      </c>
      <c r="F16" s="1032">
        <v>0.22484267975930378</v>
      </c>
      <c r="G16" s="1033">
        <v>0.59302569828054907</v>
      </c>
      <c r="J16" t="s">
        <v>13</v>
      </c>
      <c r="K16" s="11066">
        <v>58</v>
      </c>
      <c r="L16">
        <f t="shared" si="4"/>
        <v>0.4669260820984929</v>
      </c>
      <c r="M16" s="11070">
        <f t="shared" si="5"/>
        <v>6.2381173397456136E-2</v>
      </c>
      <c r="N16" s="11070">
        <f t="shared" si="0"/>
        <v>0.87147099079952972</v>
      </c>
      <c r="O16" s="11070"/>
      <c r="P16" s="11070">
        <f t="shared" si="1"/>
        <v>1.595083493834647</v>
      </c>
      <c r="Q16" s="11070">
        <f t="shared" si="2"/>
        <v>1.0643679761727858</v>
      </c>
      <c r="R16" s="11070">
        <f t="shared" si="3"/>
        <v>2.3904245611112906</v>
      </c>
    </row>
    <row r="17" spans="1:18">
      <c r="A17" s="1034" t="s">
        <v>160</v>
      </c>
      <c r="B17" s="1035">
        <v>-0.19086600038511894</v>
      </c>
      <c r="C17" s="1036">
        <v>9.4842325268277933E-2</v>
      </c>
      <c r="D17" s="1037">
        <v>-2.01245593510304</v>
      </c>
      <c r="E17" s="1038">
        <v>4.4171897255788045E-2</v>
      </c>
      <c r="F17" s="1039">
        <v>-0.37675354212097678</v>
      </c>
      <c r="G17" s="1040">
        <v>-4.9784586492611083E-3</v>
      </c>
      <c r="J17" t="s">
        <v>14</v>
      </c>
      <c r="K17" s="11066">
        <v>58</v>
      </c>
      <c r="L17">
        <f t="shared" si="4"/>
        <v>-0.13287410730655247</v>
      </c>
      <c r="M17" s="11070">
        <f t="shared" si="5"/>
        <v>-0.53921504848282442</v>
      </c>
      <c r="N17" s="11070">
        <f t="shared" si="0"/>
        <v>0.27346683386971948</v>
      </c>
      <c r="O17" s="11070"/>
      <c r="P17" s="11070">
        <f t="shared" si="1"/>
        <v>0.8755753137051373</v>
      </c>
      <c r="Q17" s="11070">
        <f t="shared" si="2"/>
        <v>0.58320586107564809</v>
      </c>
      <c r="R17" s="11070">
        <f t="shared" si="3"/>
        <v>1.3145137611544151</v>
      </c>
    </row>
    <row r="18" spans="1:18">
      <c r="A18" s="1041" t="s">
        <v>161</v>
      </c>
      <c r="B18" s="1042">
        <v>2.0581980736464656E-2</v>
      </c>
      <c r="C18" s="1043">
        <v>9.3102468984338563E-2</v>
      </c>
      <c r="D18" s="1044">
        <v>0.22106804428491472</v>
      </c>
      <c r="E18" s="1045">
        <v>0.82503945165976145</v>
      </c>
      <c r="F18" s="1046">
        <v>-0.16189550534459632</v>
      </c>
      <c r="G18" s="1047">
        <v>0.20305946681752565</v>
      </c>
      <c r="J18" t="s">
        <v>15</v>
      </c>
      <c r="K18" s="11066">
        <v>64</v>
      </c>
      <c r="L18">
        <f t="shared" si="4"/>
        <v>1.9587794026612593E-2</v>
      </c>
      <c r="M18" s="11070">
        <f t="shared" si="5"/>
        <v>-0.38765368520956811</v>
      </c>
      <c r="N18" s="11070">
        <f t="shared" si="0"/>
        <v>0.4268292732627933</v>
      </c>
      <c r="O18" s="11070"/>
      <c r="P18" s="11070">
        <f t="shared" si="1"/>
        <v>1.0197808936015562</v>
      </c>
      <c r="Q18" s="11070">
        <f t="shared" si="2"/>
        <v>0.67864732817961537</v>
      </c>
      <c r="R18" s="11070">
        <f t="shared" si="3"/>
        <v>1.5323910192711281</v>
      </c>
    </row>
    <row r="19" spans="1:18">
      <c r="A19" s="1048" t="s">
        <v>162</v>
      </c>
      <c r="B19" s="1049">
        <v>-0.15666831044041851</v>
      </c>
      <c r="C19" s="1050">
        <v>0.10368357985687861</v>
      </c>
      <c r="D19" s="1051">
        <v>-1.5110233525566756</v>
      </c>
      <c r="E19" s="1052">
        <v>0.13078250119523219</v>
      </c>
      <c r="F19" s="1053">
        <v>-0.35988439274808315</v>
      </c>
      <c r="G19" s="1054">
        <v>4.6547771867246152E-2</v>
      </c>
      <c r="J19" t="s">
        <v>16</v>
      </c>
      <c r="K19" s="11066">
        <v>67</v>
      </c>
      <c r="L19">
        <f t="shared" si="4"/>
        <v>-0.18715553704447985</v>
      </c>
      <c r="M19" s="11070">
        <f t="shared" si="5"/>
        <v>-0.61729090936461706</v>
      </c>
      <c r="N19" s="11070">
        <f t="shared" si="0"/>
        <v>0.24297983527565736</v>
      </c>
      <c r="O19" s="11070"/>
      <c r="P19" s="11070">
        <f t="shared" si="1"/>
        <v>0.82931473719042104</v>
      </c>
      <c r="Q19" s="11070">
        <f t="shared" si="2"/>
        <v>0.53940375365013438</v>
      </c>
      <c r="R19" s="11070">
        <f t="shared" si="3"/>
        <v>1.2750429129703662</v>
      </c>
    </row>
    <row r="20" spans="1:18">
      <c r="A20" s="1055" t="s">
        <v>163</v>
      </c>
      <c r="B20" s="1056">
        <v>0.25831613545116772</v>
      </c>
      <c r="C20" s="1057">
        <v>9.8779031478688287E-2</v>
      </c>
      <c r="D20" s="1058">
        <v>2.6150907898595843</v>
      </c>
      <c r="E20" s="1059">
        <v>8.9203740429446426E-3</v>
      </c>
      <c r="F20" s="1060">
        <v>6.4712791325190422E-2</v>
      </c>
      <c r="G20" s="1061">
        <v>0.45191947957714501</v>
      </c>
      <c r="J20" t="s">
        <v>17</v>
      </c>
      <c r="K20" s="11066">
        <v>59</v>
      </c>
      <c r="L20">
        <f t="shared" si="4"/>
        <v>0.30647701523166437</v>
      </c>
      <c r="M20" s="11070">
        <f t="shared" si="5"/>
        <v>-0.10829816062051134</v>
      </c>
      <c r="N20" s="11070">
        <f t="shared" si="0"/>
        <v>0.72125219108384009</v>
      </c>
      <c r="O20" s="11070"/>
      <c r="P20" s="11070">
        <f t="shared" si="1"/>
        <v>1.3586302393170604</v>
      </c>
      <c r="Q20" s="11070">
        <f t="shared" si="2"/>
        <v>0.89735999912476683</v>
      </c>
      <c r="R20" s="11070">
        <f t="shared" si="3"/>
        <v>2.0570073649227667</v>
      </c>
    </row>
    <row r="21" spans="1:18">
      <c r="A21" s="1062" t="s">
        <v>164</v>
      </c>
      <c r="B21" s="1063">
        <v>-0.19928736531143465</v>
      </c>
      <c r="C21" s="1064">
        <v>8.9429848617646329E-2</v>
      </c>
      <c r="D21" s="1065">
        <v>-2.2284211411726709</v>
      </c>
      <c r="E21" s="1066">
        <v>2.5852444602300687E-2</v>
      </c>
      <c r="F21" s="1067">
        <v>-0.37456664774489057</v>
      </c>
      <c r="G21" s="1068">
        <v>-2.4008082877978731E-2</v>
      </c>
      <c r="J21" t="s">
        <v>18</v>
      </c>
      <c r="K21" s="11066">
        <v>63</v>
      </c>
      <c r="L21">
        <f t="shared" si="4"/>
        <v>-0.19045053872321693</v>
      </c>
      <c r="M21" s="11070">
        <f t="shared" si="5"/>
        <v>-0.58977538202600832</v>
      </c>
      <c r="N21" s="11070">
        <f t="shared" si="0"/>
        <v>0.20887430457957445</v>
      </c>
      <c r="O21" s="11070"/>
      <c r="P21" s="11070">
        <f t="shared" si="1"/>
        <v>0.82658664074860799</v>
      </c>
      <c r="Q21" s="11070">
        <f t="shared" si="2"/>
        <v>0.5544518105909817</v>
      </c>
      <c r="R21" s="11070">
        <f t="shared" si="3"/>
        <v>1.2322900955735134</v>
      </c>
    </row>
    <row r="22" spans="1:18">
      <c r="A22" s="1069" t="s">
        <v>165</v>
      </c>
      <c r="B22" s="1070">
        <v>7.2549589681638153E-3</v>
      </c>
      <c r="C22" s="1071">
        <v>9.0702454509367939E-2</v>
      </c>
      <c r="D22" s="1072">
        <v>7.998635767254246E-2</v>
      </c>
      <c r="E22" s="1073">
        <v>0.93624810620406151</v>
      </c>
      <c r="F22" s="1074">
        <v>-0.17051858517957996</v>
      </c>
      <c r="G22" s="1075">
        <v>0.18502850311590757</v>
      </c>
      <c r="J22" t="s">
        <v>19</v>
      </c>
      <c r="K22" s="11066">
        <v>64</v>
      </c>
      <c r="L22">
        <f t="shared" si="4"/>
        <v>6.2607722583117864E-3</v>
      </c>
      <c r="M22" s="11070">
        <f t="shared" si="5"/>
        <v>-0.39627676504455178</v>
      </c>
      <c r="N22" s="11070">
        <f t="shared" si="0"/>
        <v>0.40879830956117524</v>
      </c>
      <c r="O22" s="11070"/>
      <c r="P22" s="11070">
        <f t="shared" si="1"/>
        <v>1.0062804118579076</v>
      </c>
      <c r="Q22" s="11070">
        <f t="shared" si="2"/>
        <v>0.67282045698260684</v>
      </c>
      <c r="R22" s="11070">
        <f t="shared" si="3"/>
        <v>1.5050081441193413</v>
      </c>
    </row>
    <row r="23" spans="1:18">
      <c r="A23" s="1076" t="s">
        <v>166</v>
      </c>
      <c r="B23" s="1077">
        <v>0.34066665635668752</v>
      </c>
      <c r="C23" s="1078">
        <v>9.4293159160052251E-2</v>
      </c>
      <c r="D23" s="1079">
        <v>3.6128459306198808</v>
      </c>
      <c r="E23" s="1080">
        <v>3.0285466837661883E-4</v>
      </c>
      <c r="F23" s="1081">
        <v>0.15585546041448203</v>
      </c>
      <c r="G23" s="1082">
        <v>0.52547785229889299</v>
      </c>
      <c r="J23" t="s">
        <v>20</v>
      </c>
      <c r="K23" s="11066">
        <v>77</v>
      </c>
      <c r="L23">
        <f t="shared" si="4"/>
        <v>0.21186929677192862</v>
      </c>
      <c r="M23" s="11070">
        <f t="shared" si="5"/>
        <v>-0.20704551204059207</v>
      </c>
      <c r="N23" s="11070">
        <f t="shared" si="0"/>
        <v>0.63078410558444931</v>
      </c>
      <c r="O23" s="11070"/>
      <c r="P23" s="11070">
        <f t="shared" si="1"/>
        <v>1.2359863271178537</v>
      </c>
      <c r="Q23" s="11070">
        <f t="shared" si="2"/>
        <v>0.81298264864626824</v>
      </c>
      <c r="R23" s="11070">
        <f t="shared" si="3"/>
        <v>1.8790834015535962</v>
      </c>
    </row>
    <row r="24" spans="1:18">
      <c r="A24" s="1083" t="s">
        <v>167</v>
      </c>
      <c r="B24" s="1084">
        <v>0.12720019794271201</v>
      </c>
      <c r="C24" s="1085">
        <v>9.4076470875022827E-2</v>
      </c>
      <c r="D24" s="1086">
        <v>1.3520936399888219</v>
      </c>
      <c r="E24" s="1087">
        <v>0.1763453616428079</v>
      </c>
      <c r="F24" s="1088">
        <v>-5.7186296764964062E-2</v>
      </c>
      <c r="G24" s="1089">
        <v>0.31158669265038808</v>
      </c>
      <c r="J24" t="s">
        <v>21</v>
      </c>
      <c r="K24" s="11066">
        <v>76</v>
      </c>
      <c r="L24">
        <f t="shared" si="4"/>
        <v>8.2338516560228614E-3</v>
      </c>
      <c r="M24" s="11070">
        <f t="shared" si="5"/>
        <v>-0.40953782363618418</v>
      </c>
      <c r="N24" s="11070">
        <f t="shared" si="0"/>
        <v>0.42600552694822991</v>
      </c>
      <c r="O24" s="11070"/>
      <c r="P24" s="11070">
        <f t="shared" si="1"/>
        <v>1.0082678430418637</v>
      </c>
      <c r="Q24" s="11070">
        <f t="shared" si="2"/>
        <v>0.66395704448686044</v>
      </c>
      <c r="R24" s="11070">
        <f t="shared" si="3"/>
        <v>1.531129237581891</v>
      </c>
    </row>
    <row r="25" spans="1:18">
      <c r="A25" s="1090" t="s">
        <v>168</v>
      </c>
      <c r="B25" s="1091">
        <v>-2.9801515223536069E-3</v>
      </c>
      <c r="C25" s="1092">
        <v>9.3671778165361916E-2</v>
      </c>
      <c r="D25" s="1093">
        <v>-3.1814828123499971E-2</v>
      </c>
      <c r="E25" s="1094">
        <v>0.97461972149016685</v>
      </c>
      <c r="F25" s="1095">
        <v>-0.18657346309428838</v>
      </c>
      <c r="G25" s="1096">
        <v>0.18061316004958114</v>
      </c>
      <c r="J25" t="s">
        <v>22</v>
      </c>
      <c r="K25" s="11066">
        <v>64</v>
      </c>
      <c r="L25">
        <f t="shared" si="4"/>
        <v>-3.9743382322057208E-3</v>
      </c>
      <c r="M25" s="11070">
        <f t="shared" si="5"/>
        <v>-0.41233164295926017</v>
      </c>
      <c r="N25" s="11070">
        <f t="shared" si="0"/>
        <v>0.40438296649484884</v>
      </c>
      <c r="O25" s="11070"/>
      <c r="P25" s="11070">
        <f t="shared" si="1"/>
        <v>0.99603354899768681</v>
      </c>
      <c r="Q25" s="11070">
        <f t="shared" si="2"/>
        <v>0.66210465728874368</v>
      </c>
      <c r="R25" s="11070">
        <f t="shared" si="3"/>
        <v>1.4983776655361607</v>
      </c>
    </row>
    <row r="26" spans="1:18">
      <c r="A26" s="1097" t="s">
        <v>169</v>
      </c>
      <c r="B26" s="1098">
        <v>5.3463803722826834E-3</v>
      </c>
      <c r="C26" s="1099">
        <v>8.9538037388116457E-2</v>
      </c>
      <c r="D26" s="1100">
        <v>5.9710716565161817E-2</v>
      </c>
      <c r="E26" s="1101">
        <v>0.95238603638154251</v>
      </c>
      <c r="F26" s="1102">
        <v>-0.17014494815482636</v>
      </c>
      <c r="G26" s="1103">
        <v>0.18083770889939174</v>
      </c>
      <c r="J26" t="s">
        <v>23</v>
      </c>
      <c r="K26" s="11066">
        <v>56</v>
      </c>
      <c r="L26">
        <f t="shared" si="4"/>
        <v>8.3000300046988662E-2</v>
      </c>
      <c r="M26" s="11070">
        <f t="shared" si="5"/>
        <v>-0.31150756334896601</v>
      </c>
      <c r="N26" s="11070">
        <f t="shared" si="0"/>
        <v>0.47750816344294333</v>
      </c>
      <c r="O26" s="11070"/>
      <c r="P26" s="11070">
        <f t="shared" si="1"/>
        <v>1.0865421345618846</v>
      </c>
      <c r="Q26" s="11070">
        <f t="shared" si="2"/>
        <v>0.73234207152577335</v>
      </c>
      <c r="R26" s="11070">
        <f t="shared" si="3"/>
        <v>1.6120524220582741</v>
      </c>
    </row>
    <row r="27" spans="1:18">
      <c r="A27" s="1104" t="s">
        <v>170</v>
      </c>
      <c r="B27" s="1105">
        <v>0.1915613473679762</v>
      </c>
      <c r="C27" s="1106">
        <v>9.1860703285731052E-2</v>
      </c>
      <c r="D27" s="1107">
        <v>2.0853459696702745</v>
      </c>
      <c r="E27" s="1108">
        <v>3.7037907481567517E-2</v>
      </c>
      <c r="F27" s="1109">
        <v>1.1517677333423154E-2</v>
      </c>
      <c r="G27" s="1110">
        <v>0.37160501740252927</v>
      </c>
      <c r="J27" t="s">
        <v>24</v>
      </c>
      <c r="K27" s="11066">
        <v>63</v>
      </c>
      <c r="L27">
        <f t="shared" si="4"/>
        <v>0.20039817395619391</v>
      </c>
      <c r="M27" s="11070">
        <f t="shared" si="5"/>
        <v>-0.20369105694769463</v>
      </c>
      <c r="N27" s="11070">
        <f t="shared" si="0"/>
        <v>0.60448740486008246</v>
      </c>
      <c r="O27" s="11070"/>
      <c r="P27" s="11070">
        <f t="shared" si="1"/>
        <v>1.2218891857634675</v>
      </c>
      <c r="Q27" s="11070">
        <f t="shared" si="2"/>
        <v>0.81571434154152844</v>
      </c>
      <c r="R27" s="11070">
        <f t="shared" si="3"/>
        <v>1.8303137584466507</v>
      </c>
    </row>
    <row r="28" spans="1:18">
      <c r="A28" s="1111" t="s">
        <v>171</v>
      </c>
      <c r="B28" s="1112">
        <v>-0.13167253649070906</v>
      </c>
      <c r="C28" s="1113">
        <v>0.1066785044955403</v>
      </c>
      <c r="D28" s="1114">
        <v>-1.2342930481952308</v>
      </c>
      <c r="E28" s="1115">
        <v>0.2170937254423041</v>
      </c>
      <c r="F28" s="1116">
        <v>-0.34075856322656228</v>
      </c>
      <c r="G28" s="1117">
        <v>7.7413490245144129E-2</v>
      </c>
      <c r="J28" t="s">
        <v>25</v>
      </c>
      <c r="K28" s="11066">
        <v>65</v>
      </c>
      <c r="L28">
        <f t="shared" si="4"/>
        <v>-0.14249773649863096</v>
      </c>
      <c r="M28" s="11070">
        <f t="shared" si="5"/>
        <v>-0.57706618867538828</v>
      </c>
      <c r="N28" s="11070">
        <f t="shared" si="0"/>
        <v>0.29207071567812626</v>
      </c>
      <c r="O28" s="11070"/>
      <c r="P28" s="11070">
        <f t="shared" si="1"/>
        <v>0.86718951717469284</v>
      </c>
      <c r="Q28" s="11070">
        <f t="shared" si="2"/>
        <v>0.5615434146843189</v>
      </c>
      <c r="R28" s="11070">
        <f t="shared" si="3"/>
        <v>1.3391977165655768</v>
      </c>
    </row>
    <row r="29" spans="1:18">
      <c r="A29" s="1118" t="s">
        <v>172</v>
      </c>
      <c r="B29" s="1119">
        <v>0.26644366882174714</v>
      </c>
      <c r="C29" s="1120">
        <v>9.2778018917095764E-2</v>
      </c>
      <c r="D29" s="1121">
        <v>2.8718404632010399</v>
      </c>
      <c r="E29" s="1122">
        <v>4.0808892897967594E-3</v>
      </c>
      <c r="F29" s="1123">
        <v>8.4602093187263638E-2</v>
      </c>
      <c r="G29" s="1124">
        <v>0.44828524445623064</v>
      </c>
      <c r="J29" t="s">
        <v>26</v>
      </c>
      <c r="K29" s="11066">
        <v>83</v>
      </c>
      <c r="L29">
        <f t="shared" si="4"/>
        <v>7.8660229448569763E-2</v>
      </c>
      <c r="M29" s="11070">
        <f t="shared" si="5"/>
        <v>-0.34159555277093467</v>
      </c>
      <c r="N29" s="11070">
        <f t="shared" si="0"/>
        <v>0.49891601166807398</v>
      </c>
      <c r="O29" s="11070"/>
      <c r="P29" s="11070">
        <f t="shared" si="1"/>
        <v>1.0818366833709834</v>
      </c>
      <c r="Q29" s="11070">
        <f t="shared" si="2"/>
        <v>0.71063556117859017</v>
      </c>
      <c r="R29" s="11070">
        <f t="shared" si="3"/>
        <v>1.6469350443792419</v>
      </c>
    </row>
    <row r="30" spans="1:18">
      <c r="A30" s="1125" t="s">
        <v>173</v>
      </c>
      <c r="B30" s="1126">
        <v>5.8911894281654567E-2</v>
      </c>
      <c r="C30" s="1127">
        <v>9.4255483821126806E-2</v>
      </c>
      <c r="D30" s="1128">
        <v>0.62502352004743322</v>
      </c>
      <c r="E30" s="1129">
        <v>0.53195562148777009</v>
      </c>
      <c r="F30" s="1130">
        <v>-0.1258254593531517</v>
      </c>
      <c r="G30" s="1131">
        <v>0.24364924791646086</v>
      </c>
      <c r="J30" t="s">
        <v>27</v>
      </c>
      <c r="K30" s="11066">
        <v>85</v>
      </c>
      <c r="L30">
        <f t="shared" si="4"/>
        <v>-0.14853357168766235</v>
      </c>
      <c r="M30" s="11070">
        <f t="shared" si="5"/>
        <v>-0.57312199647905815</v>
      </c>
      <c r="N30" s="11070">
        <f t="shared" si="0"/>
        <v>0.27605485310373323</v>
      </c>
      <c r="O30" s="11070"/>
      <c r="P30" s="11070">
        <f t="shared" si="1"/>
        <v>0.86197106886124975</v>
      </c>
      <c r="Q30" s="11070">
        <f t="shared" si="2"/>
        <v>0.56376262345441974</v>
      </c>
      <c r="R30" s="11070">
        <f t="shared" si="3"/>
        <v>1.3179201540555414</v>
      </c>
    </row>
    <row r="31" spans="1:18">
      <c r="A31" s="1132" t="s">
        <v>174</v>
      </c>
      <c r="B31" s="1133">
        <v>0.33209594279341198</v>
      </c>
      <c r="C31" s="1134">
        <v>0.11459991817744243</v>
      </c>
      <c r="D31" s="1135">
        <v>2.8978724249977774</v>
      </c>
      <c r="E31" s="1136">
        <v>3.7570338001784854E-3</v>
      </c>
      <c r="F31" s="1137">
        <v>0.10748423053438777</v>
      </c>
      <c r="G31" s="1138">
        <v>0.55670765505243613</v>
      </c>
      <c r="J31" t="s">
        <v>28</v>
      </c>
      <c r="K31" s="11066">
        <v>63</v>
      </c>
      <c r="L31">
        <f t="shared" si="4"/>
        <v>0.3409327693816297</v>
      </c>
      <c r="M31" s="11070">
        <f t="shared" si="5"/>
        <v>-0.10772450374673004</v>
      </c>
      <c r="N31" s="11070">
        <f t="shared" si="0"/>
        <v>0.78959004250998932</v>
      </c>
      <c r="O31" s="11070"/>
      <c r="P31" s="11070">
        <f t="shared" si="1"/>
        <v>1.4062586940423951</v>
      </c>
      <c r="Q31" s="11070">
        <f t="shared" si="2"/>
        <v>0.89787492353736453</v>
      </c>
      <c r="R31" s="11070">
        <f t="shared" si="3"/>
        <v>2.2024933125192989</v>
      </c>
    </row>
    <row r="32" spans="1:18">
      <c r="A32" s="1139" t="s">
        <v>175</v>
      </c>
      <c r="B32" s="1140">
        <v>-0.21219616747450967</v>
      </c>
      <c r="C32" s="1141">
        <v>9.1640810282589802E-2</v>
      </c>
      <c r="D32" s="1142">
        <v>-2.3155204195616257</v>
      </c>
      <c r="E32" s="1143">
        <v>2.0584468383074851E-2</v>
      </c>
      <c r="F32" s="1144">
        <v>-0.3918088551424535</v>
      </c>
      <c r="G32" s="1145">
        <v>-3.258347980656584E-2</v>
      </c>
      <c r="J32" t="s">
        <v>29</v>
      </c>
      <c r="K32" s="11066">
        <v>57</v>
      </c>
      <c r="L32">
        <f t="shared" si="4"/>
        <v>-0.14437326109787341</v>
      </c>
      <c r="M32" s="11070">
        <f t="shared" si="5"/>
        <v>-0.54372091592044725</v>
      </c>
      <c r="N32" s="11070">
        <f t="shared" si="0"/>
        <v>0.25497439372470021</v>
      </c>
      <c r="O32" s="11070"/>
      <c r="P32" s="11070">
        <f t="shared" si="1"/>
        <v>0.86556460615963116</v>
      </c>
      <c r="Q32" s="11070">
        <f t="shared" si="2"/>
        <v>0.58058392426271344</v>
      </c>
      <c r="R32" s="11070">
        <f t="shared" si="3"/>
        <v>1.2904285773804243</v>
      </c>
    </row>
    <row r="33" spans="1:18">
      <c r="A33" s="1146" t="s">
        <v>176</v>
      </c>
      <c r="B33" s="1147">
        <v>-0.13809593039663623</v>
      </c>
      <c r="C33" s="1148">
        <v>8.8389594369911548E-2</v>
      </c>
      <c r="D33" s="1149">
        <v>-1.562355064315637</v>
      </c>
      <c r="E33" s="1150">
        <v>0.11820436672234723</v>
      </c>
      <c r="F33" s="1151">
        <v>-0.31133635196976717</v>
      </c>
      <c r="G33" s="1152">
        <v>3.5144491176494708E-2</v>
      </c>
      <c r="J33" t="s">
        <v>30</v>
      </c>
      <c r="K33" s="11066">
        <v>55</v>
      </c>
      <c r="L33">
        <f t="shared" si="4"/>
        <v>-5.0610997423860549E-2</v>
      </c>
      <c r="M33" s="11070">
        <f t="shared" si="5"/>
        <v>-0.44214952158005283</v>
      </c>
      <c r="N33" s="11070">
        <f t="shared" si="0"/>
        <v>0.34092752673233179</v>
      </c>
      <c r="O33" s="11070"/>
      <c r="P33" s="11070">
        <f t="shared" si="1"/>
        <v>0.95064840329215006</v>
      </c>
      <c r="Q33" s="11070">
        <f t="shared" si="2"/>
        <v>0.6426535376989827</v>
      </c>
      <c r="R33" s="11070">
        <f t="shared" si="3"/>
        <v>1.4062513215405659</v>
      </c>
    </row>
    <row r="34" spans="1:18">
      <c r="A34" s="1153" t="s">
        <v>177</v>
      </c>
      <c r="B34" s="1154">
        <v>-0.18184471075121628</v>
      </c>
      <c r="C34" s="1155">
        <v>9.6796254954284497E-2</v>
      </c>
      <c r="D34" s="1156">
        <v>-1.8786337429800251</v>
      </c>
      <c r="E34" s="1157">
        <v>6.0294520457748683E-2</v>
      </c>
      <c r="F34" s="1158">
        <v>-0.37156188429997061</v>
      </c>
      <c r="G34" s="1159">
        <v>7.8724627975380879E-3</v>
      </c>
      <c r="J34" t="s">
        <v>31</v>
      </c>
      <c r="K34" s="11066">
        <v>60</v>
      </c>
      <c r="L34">
        <f t="shared" si="4"/>
        <v>-0.14351484426878935</v>
      </c>
      <c r="M34" s="11070">
        <f t="shared" si="5"/>
        <v>-0.5551222818295265</v>
      </c>
      <c r="N34" s="11070">
        <f t="shared" si="0"/>
        <v>0.26809259329194768</v>
      </c>
      <c r="O34" s="11070"/>
      <c r="P34" s="11070">
        <f t="shared" si="1"/>
        <v>0.86630794038387637</v>
      </c>
      <c r="Q34" s="11070">
        <f t="shared" si="2"/>
        <v>0.5740020668818886</v>
      </c>
      <c r="R34" s="11070">
        <f t="shared" si="3"/>
        <v>1.3074681971948032</v>
      </c>
    </row>
    <row r="35" spans="1:18">
      <c r="A35" s="1160" t="s">
        <v>178</v>
      </c>
      <c r="B35" s="1161">
        <v>8.7638310028373342E-2</v>
      </c>
      <c r="C35" s="1162">
        <v>9.1176446233777866E-2</v>
      </c>
      <c r="D35" s="1163">
        <v>0.96119462480109519</v>
      </c>
      <c r="E35" s="1164">
        <v>0.33645431856657826</v>
      </c>
      <c r="F35" s="1165">
        <v>-9.1064240828183915E-2</v>
      </c>
      <c r="G35" s="1166">
        <v>0.26634086088493059</v>
      </c>
      <c r="J35" t="s">
        <v>32</v>
      </c>
      <c r="K35" s="11066">
        <v>68</v>
      </c>
      <c r="L35">
        <f t="shared" si="4"/>
        <v>4.7320070126242175E-2</v>
      </c>
      <c r="M35" s="11070">
        <f t="shared" si="5"/>
        <v>-0.35902020302857174</v>
      </c>
      <c r="N35" s="11070">
        <f t="shared" si="0"/>
        <v>0.45366034328105631</v>
      </c>
      <c r="O35" s="11070"/>
      <c r="P35" s="11070">
        <f t="shared" si="1"/>
        <v>1.0484575353165171</v>
      </c>
      <c r="Q35" s="11070">
        <f t="shared" si="2"/>
        <v>0.69836024221712356</v>
      </c>
      <c r="R35" s="11070">
        <f t="shared" si="3"/>
        <v>1.5740632655033355</v>
      </c>
    </row>
    <row r="36" spans="1:18">
      <c r="A36" s="1167" t="s">
        <v>179</v>
      </c>
      <c r="B36" s="1168">
        <v>-9.1238794946952806E-2</v>
      </c>
      <c r="C36" s="1169">
        <v>9.8402418600903097E-2</v>
      </c>
      <c r="D36" s="1170">
        <v>-0.92720073595950669</v>
      </c>
      <c r="E36" s="1171">
        <v>0.35382232080037518</v>
      </c>
      <c r="F36" s="1172">
        <v>-0.28410399139635711</v>
      </c>
      <c r="G36" s="1173">
        <v>0.10162640150245153</v>
      </c>
      <c r="J36" t="s">
        <v>33</v>
      </c>
      <c r="K36" s="11066">
        <v>54</v>
      </c>
      <c r="L36">
        <f t="shared" si="4"/>
        <v>6.0771513238927488E-3</v>
      </c>
      <c r="M36" s="11070">
        <f t="shared" si="5"/>
        <v>-0.40436771542278871</v>
      </c>
      <c r="N36" s="11070">
        <f t="shared" si="0"/>
        <v>0.4165220180705741</v>
      </c>
      <c r="O36" s="11070"/>
      <c r="P36" s="11070">
        <f t="shared" ref="P36:P65" si="6">EXP(L36)</f>
        <v>1.0060956546715574</v>
      </c>
      <c r="Q36" s="11070">
        <f t="shared" ref="Q36:Q65" si="7">EXP(M36)</f>
        <v>0.6673986633606992</v>
      </c>
      <c r="R36" s="11070">
        <f t="shared" ref="R36:R65" si="8">EXP(N36)</f>
        <v>1.5166773952646133</v>
      </c>
    </row>
    <row r="37" spans="1:18">
      <c r="A37" s="1174" t="s">
        <v>180</v>
      </c>
      <c r="B37" s="1175">
        <v>0.34661832160379485</v>
      </c>
      <c r="C37" s="1176">
        <v>9.489768869065153E-2</v>
      </c>
      <c r="D37" s="1177">
        <v>3.6525475634470386</v>
      </c>
      <c r="E37" s="1178">
        <v>2.5965148271963858E-4</v>
      </c>
      <c r="F37" s="1179">
        <v>0.16062226955402387</v>
      </c>
      <c r="G37" s="1180">
        <v>0.53261437365356579</v>
      </c>
      <c r="J37" t="s">
        <v>34</v>
      </c>
      <c r="K37" s="11066">
        <v>59</v>
      </c>
      <c r="L37">
        <f t="shared" si="4"/>
        <v>0.39477920138429151</v>
      </c>
      <c r="M37" s="11070">
        <f t="shared" si="5"/>
        <v>-1.2388682391677841E-2</v>
      </c>
      <c r="N37" s="11070">
        <f t="shared" si="0"/>
        <v>0.80194708516026092</v>
      </c>
      <c r="O37" s="11070"/>
      <c r="P37" s="11070">
        <f t="shared" si="6"/>
        <v>1.4840564771270865</v>
      </c>
      <c r="Q37" s="11070">
        <f t="shared" si="7"/>
        <v>0.98768774141173099</v>
      </c>
      <c r="R37" s="11070">
        <f t="shared" si="8"/>
        <v>2.2298784676165671</v>
      </c>
    </row>
    <row r="38" spans="1:18">
      <c r="A38" s="1181" t="s">
        <v>181</v>
      </c>
      <c r="B38" s="1182">
        <v>0.18100926364917694</v>
      </c>
      <c r="C38" s="1183">
        <v>9.4527829383261444E-2</v>
      </c>
      <c r="D38" s="1184">
        <v>1.9148780293608354</v>
      </c>
      <c r="E38" s="1185">
        <v>5.5508060339757005E-2</v>
      </c>
      <c r="F38" s="1186">
        <v>-4.2618774787625546E-3</v>
      </c>
      <c r="G38" s="1187">
        <v>0.36628040477711643</v>
      </c>
      <c r="J38" t="s">
        <v>35</v>
      </c>
      <c r="K38" s="11066">
        <v>54</v>
      </c>
      <c r="L38">
        <f t="shared" si="4"/>
        <v>0.27832520992002241</v>
      </c>
      <c r="M38" s="11070">
        <f t="shared" si="5"/>
        <v>-0.12452560150519409</v>
      </c>
      <c r="N38" s="11070">
        <f t="shared" si="0"/>
        <v>0.68117602134523891</v>
      </c>
      <c r="O38" s="11070"/>
      <c r="P38" s="11070">
        <f t="shared" si="6"/>
        <v>1.320915702255546</v>
      </c>
      <c r="Q38" s="11070">
        <f t="shared" si="7"/>
        <v>0.8829156571072565</v>
      </c>
      <c r="R38" s="11070">
        <f t="shared" si="8"/>
        <v>1.9762004200739887</v>
      </c>
    </row>
    <row r="39" spans="1:18">
      <c r="A39" s="1188" t="s">
        <v>182</v>
      </c>
      <c r="B39" s="1189">
        <v>4.1635708545565635E-2</v>
      </c>
      <c r="C39" s="1190">
        <v>9.8511156817513296E-2</v>
      </c>
      <c r="D39" s="1191">
        <v>0.42264967634776213</v>
      </c>
      <c r="E39" s="1192">
        <v>0.67255087689226556</v>
      </c>
      <c r="F39" s="1193">
        <v>-0.15144261089213781</v>
      </c>
      <c r="G39" s="1194">
        <v>0.2347140279832691</v>
      </c>
      <c r="J39" t="s">
        <v>36</v>
      </c>
      <c r="K39" s="11066">
        <v>71</v>
      </c>
      <c r="L39">
        <f t="shared" si="4"/>
        <v>-2.8175571250774745E-2</v>
      </c>
      <c r="M39" s="11070">
        <f t="shared" si="5"/>
        <v>-0.4510469098440878</v>
      </c>
      <c r="N39" s="11070">
        <f t="shared" si="0"/>
        <v>0.39469576734253842</v>
      </c>
      <c r="O39" s="11070"/>
      <c r="P39" s="11070">
        <f t="shared" si="6"/>
        <v>0.97221765834563578</v>
      </c>
      <c r="Q39" s="11070">
        <f t="shared" si="7"/>
        <v>0.63696096173773953</v>
      </c>
      <c r="R39" s="11070">
        <f t="shared" si="8"/>
        <v>1.4839326614623025</v>
      </c>
    </row>
    <row r="40" spans="1:18">
      <c r="A40" s="1195" t="s">
        <v>183</v>
      </c>
      <c r="B40" s="1196">
        <v>-0.59133228940963545</v>
      </c>
      <c r="C40" s="1197">
        <v>0.11001776810031434</v>
      </c>
      <c r="D40" s="1198">
        <v>-5.3748798909505044</v>
      </c>
      <c r="E40" s="1199">
        <v>7.6633748667648967E-8</v>
      </c>
      <c r="F40" s="1200">
        <v>-0.80696315254573114</v>
      </c>
      <c r="G40" s="1201">
        <v>-0.37570142627353975</v>
      </c>
      <c r="J40" t="s">
        <v>1754</v>
      </c>
      <c r="K40" s="11066">
        <v>55</v>
      </c>
      <c r="L40">
        <f t="shared" si="4"/>
        <v>-0.50384735643685963</v>
      </c>
      <c r="M40" s="11070">
        <f t="shared" si="5"/>
        <v>-0.9377763221560167</v>
      </c>
      <c r="N40" s="11070">
        <f t="shared" si="0"/>
        <v>-6.9918390717702672E-2</v>
      </c>
      <c r="O40" s="11070"/>
      <c r="P40" s="11070">
        <f t="shared" si="6"/>
        <v>0.60420160330284012</v>
      </c>
      <c r="Q40" s="11070">
        <f t="shared" si="7"/>
        <v>0.39149743231466549</v>
      </c>
      <c r="R40" s="11070">
        <f t="shared" si="8"/>
        <v>0.93246991500140008</v>
      </c>
    </row>
    <row r="41" spans="1:18">
      <c r="A41" s="1202" t="s">
        <v>184</v>
      </c>
      <c r="B41" s="1203">
        <v>2.66672165061572E-2</v>
      </c>
      <c r="C41" s="1204">
        <v>8.9230098781785158E-2</v>
      </c>
      <c r="D41" s="1205">
        <v>0.29885898222944551</v>
      </c>
      <c r="E41" s="1206">
        <v>0.76504764496112387</v>
      </c>
      <c r="F41" s="1207">
        <v>-0.14822056344309306</v>
      </c>
      <c r="G41" s="1208">
        <v>0.20155499645540745</v>
      </c>
      <c r="J41" t="s">
        <v>1755</v>
      </c>
      <c r="K41" s="11066">
        <v>55</v>
      </c>
      <c r="L41">
        <f t="shared" si="4"/>
        <v>0.11415214947893293</v>
      </c>
      <c r="M41" s="11070">
        <f t="shared" si="5"/>
        <v>-0.27903373305337875</v>
      </c>
      <c r="N41" s="11070">
        <f t="shared" si="0"/>
        <v>0.5073380320112445</v>
      </c>
      <c r="O41" s="11070"/>
      <c r="P41" s="11070">
        <f t="shared" si="6"/>
        <v>1.1209226597090305</v>
      </c>
      <c r="Q41" s="11070">
        <f t="shared" si="7"/>
        <v>0.75651438324454479</v>
      </c>
      <c r="R41" s="11070">
        <f t="shared" si="8"/>
        <v>1.6608641380490599</v>
      </c>
    </row>
    <row r="42" spans="1:18">
      <c r="A42" s="1209" t="s">
        <v>185</v>
      </c>
      <c r="B42" s="1210">
        <v>-0.13312686358813919</v>
      </c>
      <c r="C42" s="1211">
        <v>9.4774628262767641E-2</v>
      </c>
      <c r="D42" s="1212">
        <v>-1.4046677473536267</v>
      </c>
      <c r="E42" s="1213">
        <v>0.16012010076183586</v>
      </c>
      <c r="F42" s="1214">
        <v>-0.31888172163133566</v>
      </c>
      <c r="G42" s="1215">
        <v>5.2627994455057281E-2</v>
      </c>
      <c r="J42" t="s">
        <v>39</v>
      </c>
      <c r="K42" s="11066">
        <v>71</v>
      </c>
      <c r="L42">
        <f t="shared" si="4"/>
        <v>-0.20293814338447957</v>
      </c>
      <c r="M42" s="11070">
        <f t="shared" si="5"/>
        <v>-0.61848602058328561</v>
      </c>
      <c r="N42" s="11070">
        <f t="shared" si="0"/>
        <v>0.21260973381432657</v>
      </c>
      <c r="O42" s="11070"/>
      <c r="P42" s="11070">
        <f t="shared" si="6"/>
        <v>0.8163287351966183</v>
      </c>
      <c r="Q42" s="11070">
        <f t="shared" si="7"/>
        <v>0.5387594912320598</v>
      </c>
      <c r="R42" s="11070">
        <f t="shared" si="8"/>
        <v>1.2369018360748942</v>
      </c>
    </row>
    <row r="43" spans="1:18">
      <c r="A43" s="1216" t="s">
        <v>186</v>
      </c>
      <c r="B43" s="1217">
        <v>0.22859489306689243</v>
      </c>
      <c r="C43" s="1218">
        <v>9.359852222176436E-2</v>
      </c>
      <c r="D43" s="1219">
        <v>2.4422916905170702</v>
      </c>
      <c r="E43" s="1220">
        <v>1.4594349404670588E-2</v>
      </c>
      <c r="F43" s="1221">
        <v>4.5145160506062376E-2</v>
      </c>
      <c r="G43" s="1222">
        <v>0.41204462562772248</v>
      </c>
      <c r="J43" t="s">
        <v>40</v>
      </c>
      <c r="K43" s="11066">
        <v>51</v>
      </c>
      <c r="L43">
        <f t="shared" si="4"/>
        <v>0.35540387923194716</v>
      </c>
      <c r="M43" s="11070">
        <f t="shared" si="5"/>
        <v>-4.347022676880713E-2</v>
      </c>
      <c r="N43" s="11070">
        <f t="shared" si="0"/>
        <v>0.75427798523270151</v>
      </c>
      <c r="O43" s="11070"/>
      <c r="P43" s="11070">
        <f t="shared" si="6"/>
        <v>1.4267567753625878</v>
      </c>
      <c r="Q43" s="11070">
        <f t="shared" si="7"/>
        <v>0.95746106037611145</v>
      </c>
      <c r="R43" s="11070">
        <f t="shared" si="8"/>
        <v>2.1260759108505241</v>
      </c>
    </row>
    <row r="44" spans="1:18">
      <c r="A44" s="1223" t="s">
        <v>187</v>
      </c>
      <c r="B44" s="1224">
        <v>7.5937287734219136E-2</v>
      </c>
      <c r="C44" s="1225">
        <v>0.10454398340466241</v>
      </c>
      <c r="D44" s="1226">
        <v>0.72636688655994441</v>
      </c>
      <c r="E44" s="1227">
        <v>0.46761388533098175</v>
      </c>
      <c r="F44" s="1228">
        <v>-0.12896515453927226</v>
      </c>
      <c r="G44" s="1229">
        <v>0.28083973000771051</v>
      </c>
      <c r="J44" t="s">
        <v>41</v>
      </c>
      <c r="K44" s="11066">
        <v>41</v>
      </c>
      <c r="L44">
        <f t="shared" si="4"/>
        <v>0.30105640687997148</v>
      </c>
      <c r="M44" s="11070">
        <f t="shared" si="5"/>
        <v>-0.11208608597560155</v>
      </c>
      <c r="N44" s="11070">
        <f t="shared" si="0"/>
        <v>0.7141988997355444</v>
      </c>
      <c r="O44" s="11070"/>
      <c r="P44" s="11070">
        <f t="shared" si="6"/>
        <v>1.3512855611907963</v>
      </c>
      <c r="Q44" s="11070">
        <f t="shared" si="7"/>
        <v>0.89396729614091375</v>
      </c>
      <c r="R44" s="11070">
        <f t="shared" si="8"/>
        <v>2.0425497395319723</v>
      </c>
    </row>
    <row r="45" spans="1:18">
      <c r="A45" s="1230" t="s">
        <v>188</v>
      </c>
      <c r="B45" s="1231">
        <v>0.58151869648139787</v>
      </c>
      <c r="C45" s="1232">
        <v>9.3613136383788986E-2</v>
      </c>
      <c r="D45" s="1233">
        <v>6.2119347662632061</v>
      </c>
      <c r="E45" s="1234">
        <v>5.2336155095616869E-10</v>
      </c>
      <c r="F45" s="1235">
        <v>0.39804032068933531</v>
      </c>
      <c r="G45" s="1236">
        <v>0.76499707227346048</v>
      </c>
      <c r="J45" t="s">
        <v>42</v>
      </c>
      <c r="K45" s="11066">
        <v>60</v>
      </c>
      <c r="L45">
        <f t="shared" si="4"/>
        <v>0.61984856296382485</v>
      </c>
      <c r="M45" s="11070">
        <f t="shared" si="5"/>
        <v>0.21447992315977954</v>
      </c>
      <c r="N45" s="11070">
        <f t="shared" si="0"/>
        <v>1.0252172027678701</v>
      </c>
      <c r="O45" s="11070"/>
      <c r="P45" s="11070">
        <f t="shared" si="6"/>
        <v>1.8586465526077078</v>
      </c>
      <c r="Q45" s="11070">
        <f t="shared" si="7"/>
        <v>1.2392172411581863</v>
      </c>
      <c r="R45" s="11070">
        <f t="shared" si="8"/>
        <v>2.7877008911624244</v>
      </c>
    </row>
    <row r="46" spans="1:18">
      <c r="A46" s="1237" t="s">
        <v>189</v>
      </c>
      <c r="B46" s="1238">
        <v>0.22512648431775917</v>
      </c>
      <c r="C46" s="1239">
        <v>9.1363027530294696E-2</v>
      </c>
      <c r="D46" s="1240">
        <v>2.4640873929348541</v>
      </c>
      <c r="E46" s="1241">
        <v>1.3736261454847796E-2</v>
      </c>
      <c r="F46" s="1242">
        <v>4.6058240839840142E-2</v>
      </c>
      <c r="G46" s="1243">
        <v>0.40419472779567822</v>
      </c>
      <c r="J46" t="s">
        <v>43</v>
      </c>
      <c r="K46" s="11066">
        <v>63</v>
      </c>
      <c r="L46">
        <f t="shared" si="4"/>
        <v>0.23396331090597688</v>
      </c>
      <c r="M46" s="11070">
        <f t="shared" si="5"/>
        <v>-0.16915049344127764</v>
      </c>
      <c r="N46" s="11070">
        <f t="shared" si="0"/>
        <v>0.63707711525323141</v>
      </c>
      <c r="O46" s="11070"/>
      <c r="P46" s="11070">
        <f t="shared" si="6"/>
        <v>1.2635981310866704</v>
      </c>
      <c r="Q46" s="11070">
        <f t="shared" si="7"/>
        <v>0.84438181989782979</v>
      </c>
      <c r="R46" s="11070">
        <f t="shared" si="8"/>
        <v>1.8909457774433427</v>
      </c>
    </row>
    <row r="47" spans="1:18">
      <c r="A47" s="1244" t="s">
        <v>190</v>
      </c>
      <c r="B47" s="1245">
        <v>0.23355473201563809</v>
      </c>
      <c r="C47" s="1246">
        <v>8.9479675522261368E-2</v>
      </c>
      <c r="D47" s="1247">
        <v>2.6101428134653073</v>
      </c>
      <c r="E47" s="1248">
        <v>9.0504430686878627E-3</v>
      </c>
      <c r="F47" s="1249">
        <v>5.8177790643675564E-2</v>
      </c>
      <c r="G47" s="1250">
        <v>0.40893167338760061</v>
      </c>
      <c r="J47" t="s">
        <v>44</v>
      </c>
      <c r="K47" s="11066">
        <v>64</v>
      </c>
      <c r="L47">
        <f t="shared" si="4"/>
        <v>0.23256054530578602</v>
      </c>
      <c r="M47" s="11070">
        <f t="shared" si="5"/>
        <v>-0.16758038922129626</v>
      </c>
      <c r="N47" s="11070">
        <f t="shared" si="0"/>
        <v>0.63270147983286829</v>
      </c>
      <c r="O47" s="11070"/>
      <c r="P47" s="11070">
        <f t="shared" si="6"/>
        <v>1.2618268417382543</v>
      </c>
      <c r="Q47" s="11070">
        <f t="shared" si="7"/>
        <v>0.84570862869800123</v>
      </c>
      <c r="R47" s="11070">
        <f t="shared" si="8"/>
        <v>1.8826897639467117</v>
      </c>
    </row>
    <row r="48" spans="1:18">
      <c r="A48" s="1251" t="s">
        <v>191</v>
      </c>
      <c r="B48" s="1252">
        <v>0.19841249365596894</v>
      </c>
      <c r="C48" s="1253">
        <v>0.13280311595487726</v>
      </c>
      <c r="D48" s="1254">
        <v>1.4940349270372835</v>
      </c>
      <c r="E48" s="1255">
        <v>0.1351664905538382</v>
      </c>
      <c r="F48" s="1256">
        <v>-6.1876830650287068E-2</v>
      </c>
      <c r="G48" s="1257">
        <v>0.45870181796222498</v>
      </c>
      <c r="J48" t="s">
        <v>45</v>
      </c>
      <c r="K48" s="11066">
        <v>66</v>
      </c>
      <c r="L48">
        <f t="shared" si="4"/>
        <v>0.17775628034997737</v>
      </c>
      <c r="M48" s="11070">
        <f t="shared" si="5"/>
        <v>-0.30873390168296688</v>
      </c>
      <c r="N48" s="11070">
        <f t="shared" si="0"/>
        <v>0.66424646238292162</v>
      </c>
      <c r="O48" s="11070"/>
      <c r="P48" s="11070">
        <f t="shared" si="6"/>
        <v>1.1945341543086632</v>
      </c>
      <c r="Q48" s="11070">
        <f t="shared" si="7"/>
        <v>0.7343761602889225</v>
      </c>
      <c r="R48" s="11070">
        <f t="shared" si="8"/>
        <v>1.9430258265035854</v>
      </c>
    </row>
    <row r="49" spans="1:18">
      <c r="A49" s="1258" t="s">
        <v>192</v>
      </c>
      <c r="B49" s="1259">
        <v>0.206294351039258</v>
      </c>
      <c r="C49" s="1260">
        <v>9.0004742424244541E-2</v>
      </c>
      <c r="D49" s="1261">
        <v>2.2920386802161281</v>
      </c>
      <c r="E49" s="1262">
        <v>2.1903411261634562E-2</v>
      </c>
      <c r="F49" s="1263">
        <v>2.9888297449934459E-2</v>
      </c>
      <c r="G49" s="1264">
        <v>0.38270040462858157</v>
      </c>
      <c r="J49" t="s">
        <v>46</v>
      </c>
      <c r="K49" s="11066">
        <v>63</v>
      </c>
      <c r="L49">
        <f t="shared" si="4"/>
        <v>0.21513117762747569</v>
      </c>
      <c r="M49" s="11070">
        <f t="shared" si="5"/>
        <v>-0.18532043683118327</v>
      </c>
      <c r="N49" s="11070">
        <f t="shared" si="0"/>
        <v>0.61558279208613476</v>
      </c>
      <c r="O49" s="11070"/>
      <c r="P49" s="11070">
        <f t="shared" si="6"/>
        <v>1.2400245497760749</v>
      </c>
      <c r="Q49" s="11070">
        <f t="shared" si="7"/>
        <v>0.83083801009326341</v>
      </c>
      <c r="R49" s="11070">
        <f t="shared" si="8"/>
        <v>1.8507348789624487</v>
      </c>
    </row>
    <row r="50" spans="1:18">
      <c r="A50" s="1265" t="s">
        <v>193</v>
      </c>
      <c r="B50" s="1266">
        <v>0.44011505283015318</v>
      </c>
      <c r="C50" s="1267">
        <v>8.9394144121040686E-2</v>
      </c>
      <c r="D50" s="1268">
        <v>4.9233096547602981</v>
      </c>
      <c r="E50" s="1269">
        <v>8.5092642743894012E-7</v>
      </c>
      <c r="F50" s="1270">
        <v>0.26490574992413041</v>
      </c>
      <c r="G50" s="1271">
        <v>0.61532435573617594</v>
      </c>
      <c r="J50" t="s">
        <v>1756</v>
      </c>
      <c r="K50" s="11066">
        <v>63</v>
      </c>
      <c r="L50">
        <f t="shared" si="4"/>
        <v>0.44895187941837089</v>
      </c>
      <c r="M50" s="11070">
        <f t="shared" si="5"/>
        <v>4.9697015643012654E-2</v>
      </c>
      <c r="N50" s="11070">
        <f t="shared" si="0"/>
        <v>0.84820674319372913</v>
      </c>
      <c r="O50" s="11070"/>
      <c r="P50" s="11070">
        <f t="shared" si="6"/>
        <v>1.566669266349223</v>
      </c>
      <c r="Q50" s="11070">
        <f t="shared" si="7"/>
        <v>1.0509526259270876</v>
      </c>
      <c r="R50" s="11070">
        <f t="shared" si="8"/>
        <v>2.3354550239198852</v>
      </c>
    </row>
    <row r="51" spans="1:18">
      <c r="A51" s="1272" t="s">
        <v>194</v>
      </c>
      <c r="B51" s="1273">
        <v>0.12375801325214117</v>
      </c>
      <c r="C51" s="1274">
        <v>9.6973749729534167E-2</v>
      </c>
      <c r="D51" s="1275">
        <v>1.2762011740013146</v>
      </c>
      <c r="E51" s="1276">
        <v>0.20188441375025121</v>
      </c>
      <c r="F51" s="1277">
        <v>-6.6307043663546589E-2</v>
      </c>
      <c r="G51" s="1278">
        <v>0.31382307016782895</v>
      </c>
      <c r="J51" t="s">
        <v>48</v>
      </c>
      <c r="K51" s="11066">
        <v>58</v>
      </c>
      <c r="L51">
        <f t="shared" si="4"/>
        <v>0.18174990633070764</v>
      </c>
      <c r="M51" s="11070">
        <f t="shared" si="5"/>
        <v>-0.2287685500253942</v>
      </c>
      <c r="N51" s="11070">
        <f t="shared" si="0"/>
        <v>0.5922683626868096</v>
      </c>
      <c r="O51" s="11070"/>
      <c r="P51" s="11070">
        <f t="shared" si="6"/>
        <v>1.1993142154772989</v>
      </c>
      <c r="Q51" s="11070">
        <f t="shared" si="7"/>
        <v>0.79551263357813373</v>
      </c>
      <c r="R51" s="11070">
        <f t="shared" si="8"/>
        <v>1.8080851601015544</v>
      </c>
    </row>
    <row r="52" spans="1:18">
      <c r="A52" s="1279" t="s">
        <v>195</v>
      </c>
      <c r="B52" s="1280">
        <v>0.2010359750531395</v>
      </c>
      <c r="C52" s="1281">
        <v>0.10700999825629047</v>
      </c>
      <c r="D52" s="1282">
        <v>1.8786653427622293</v>
      </c>
      <c r="E52" s="1283">
        <v>6.0290202870135999E-2</v>
      </c>
      <c r="F52" s="1284">
        <v>-8.6997675148837716E-3</v>
      </c>
      <c r="G52" s="1285">
        <v>0.41077171762116277</v>
      </c>
      <c r="J52" t="s">
        <v>49</v>
      </c>
      <c r="K52" s="11066">
        <v>77</v>
      </c>
      <c r="L52">
        <f t="shared" si="4"/>
        <v>7.2238615468380618E-2</v>
      </c>
      <c r="M52" s="11070">
        <f t="shared" si="5"/>
        <v>-0.37160073996995791</v>
      </c>
      <c r="N52" s="11070">
        <f t="shared" si="0"/>
        <v>0.51607797090671914</v>
      </c>
      <c r="O52" s="11070"/>
      <c r="P52" s="11070">
        <f t="shared" si="6"/>
        <v>1.0749118040485279</v>
      </c>
      <c r="Q52" s="11070">
        <f t="shared" si="7"/>
        <v>0.68962952907160291</v>
      </c>
      <c r="R52" s="11070">
        <f t="shared" si="8"/>
        <v>1.6754436081621069</v>
      </c>
    </row>
    <row r="53" spans="1:18">
      <c r="A53" s="1286" t="s">
        <v>196</v>
      </c>
      <c r="B53" s="1287">
        <v>-0.10768035820316042</v>
      </c>
      <c r="C53" s="1288">
        <v>9.0657907847458918E-2</v>
      </c>
      <c r="D53" s="1289">
        <v>-1.1877657532572172</v>
      </c>
      <c r="E53" s="1290">
        <v>0.23492571031139983</v>
      </c>
      <c r="F53" s="1291">
        <v>-0.285366592497931</v>
      </c>
      <c r="G53" s="1292">
        <v>7.0005876091610172E-2</v>
      </c>
      <c r="J53" t="s">
        <v>50</v>
      </c>
      <c r="K53" s="11066">
        <v>59</v>
      </c>
      <c r="L53">
        <f t="shared" si="4"/>
        <v>-5.9519478422663807E-2</v>
      </c>
      <c r="M53" s="11070">
        <f t="shared" si="5"/>
        <v>-0.45837754444363266</v>
      </c>
      <c r="N53" s="11070">
        <f t="shared" si="0"/>
        <v>0.33933858759830532</v>
      </c>
      <c r="O53" s="11070"/>
      <c r="P53" s="11070">
        <f t="shared" si="6"/>
        <v>0.94221718050800307</v>
      </c>
      <c r="Q53" s="11070">
        <f t="shared" si="7"/>
        <v>0.63230870649831206</v>
      </c>
      <c r="R53" s="11070">
        <f t="shared" si="8"/>
        <v>1.4040186480443804</v>
      </c>
    </row>
    <row r="54" spans="1:18">
      <c r="A54" s="1293" t="s">
        <v>197</v>
      </c>
      <c r="B54" s="1294">
        <v>-0.32743543342727949</v>
      </c>
      <c r="C54" s="1295">
        <v>9.8218389409181137E-2</v>
      </c>
      <c r="D54" s="1296">
        <v>-3.3337487551661265</v>
      </c>
      <c r="E54" s="1297">
        <v>8.5684016048401734E-4</v>
      </c>
      <c r="F54" s="1298">
        <v>-0.51993993928880478</v>
      </c>
      <c r="G54" s="1299">
        <v>-0.1349309275657542</v>
      </c>
      <c r="J54" t="s">
        <v>51</v>
      </c>
      <c r="K54" s="11066">
        <v>64</v>
      </c>
      <c r="L54">
        <f t="shared" si="4"/>
        <v>-0.32842962013713162</v>
      </c>
      <c r="M54" s="11070">
        <f t="shared" si="5"/>
        <v>-0.7456981191537766</v>
      </c>
      <c r="N54" s="11070">
        <f t="shared" si="0"/>
        <v>8.8838878879513472E-2</v>
      </c>
      <c r="O54" s="11070"/>
      <c r="P54" s="11070">
        <f t="shared" si="6"/>
        <v>0.72005360371641991</v>
      </c>
      <c r="Q54" s="11070">
        <f t="shared" si="7"/>
        <v>0.47440299449096518</v>
      </c>
      <c r="R54" s="11070">
        <f t="shared" si="8"/>
        <v>1.0929045521336342</v>
      </c>
    </row>
    <row r="55" spans="1:18">
      <c r="A55" s="1300" t="s">
        <v>198</v>
      </c>
      <c r="B55" s="1301">
        <v>-0.43161870175318517</v>
      </c>
      <c r="C55" s="1302">
        <v>0.11451327927063219</v>
      </c>
      <c r="D55" s="1303">
        <v>-3.7691585159580447</v>
      </c>
      <c r="E55" s="1304">
        <v>1.6379884098223046E-4</v>
      </c>
      <c r="F55" s="1305">
        <v>-0.65606060487520135</v>
      </c>
      <c r="G55" s="1306">
        <v>-0.20717679863116895</v>
      </c>
      <c r="J55" t="s">
        <v>1757</v>
      </c>
      <c r="K55" s="11066">
        <v>86</v>
      </c>
      <c r="L55">
        <f t="shared" si="4"/>
        <v>-0.64889518102057198</v>
      </c>
      <c r="M55" s="11070">
        <f t="shared" si="5"/>
        <v>-1.1139065875849616</v>
      </c>
      <c r="N55" s="11070">
        <f t="shared" si="0"/>
        <v>-0.18388377445618209</v>
      </c>
      <c r="O55" s="11070"/>
      <c r="P55" s="11070">
        <f t="shared" si="6"/>
        <v>0.52262286157173732</v>
      </c>
      <c r="Q55" s="11070">
        <f t="shared" si="7"/>
        <v>0.32827402162775327</v>
      </c>
      <c r="R55" s="11070">
        <f t="shared" si="8"/>
        <v>0.83203250163716203</v>
      </c>
    </row>
    <row r="56" spans="1:18">
      <c r="A56" s="1307" t="s">
        <v>199</v>
      </c>
      <c r="B56" s="1308">
        <v>0.23966314938660196</v>
      </c>
      <c r="C56" s="1309">
        <v>9.167293212608886E-2</v>
      </c>
      <c r="D56" s="1310">
        <v>2.6143283936523845</v>
      </c>
      <c r="E56" s="1311">
        <v>8.9403059544705572E-3</v>
      </c>
      <c r="F56" s="1312">
        <v>5.9987504062282926E-2</v>
      </c>
      <c r="G56" s="1313">
        <v>0.419338794710921</v>
      </c>
      <c r="J56" t="s">
        <v>53</v>
      </c>
      <c r="K56" s="11066">
        <v>75</v>
      </c>
      <c r="L56">
        <f t="shared" si="4"/>
        <v>0.1305278163979825</v>
      </c>
      <c r="M56" s="11070">
        <f t="shared" si="5"/>
        <v>-0.28181457722508318</v>
      </c>
      <c r="N56" s="11070">
        <f t="shared" si="0"/>
        <v>0.54287021002104829</v>
      </c>
      <c r="O56" s="11070"/>
      <c r="P56" s="11070">
        <f t="shared" si="6"/>
        <v>1.1394296342809269</v>
      </c>
      <c r="Q56" s="11070">
        <f t="shared" si="7"/>
        <v>0.75441355702009338</v>
      </c>
      <c r="R56" s="11070">
        <f t="shared" si="8"/>
        <v>1.7209392373671084</v>
      </c>
    </row>
    <row r="57" spans="1:18">
      <c r="A57" s="1314" t="s">
        <v>200</v>
      </c>
      <c r="B57" s="1315">
        <v>8.7577971102678578E-2</v>
      </c>
      <c r="C57" s="1316">
        <v>9.4690655852804492E-2</v>
      </c>
      <c r="D57" s="1317">
        <v>0.92488504080928013</v>
      </c>
      <c r="E57" s="1318">
        <v>0.35502570869362882</v>
      </c>
      <c r="F57" s="1319">
        <v>-9.8012304041295087E-2</v>
      </c>
      <c r="G57" s="1320">
        <v>0.27316824624665226</v>
      </c>
      <c r="J57" t="s">
        <v>54</v>
      </c>
      <c r="K57" s="11066">
        <v>71</v>
      </c>
      <c r="L57">
        <f t="shared" si="4"/>
        <v>1.7766691306338234E-2</v>
      </c>
      <c r="M57" s="11070">
        <f t="shared" si="5"/>
        <v>-0.39761660299324508</v>
      </c>
      <c r="N57" s="11070">
        <f t="shared" si="0"/>
        <v>0.43314998560592155</v>
      </c>
      <c r="O57" s="11070"/>
      <c r="P57" s="11070">
        <f t="shared" si="6"/>
        <v>1.0179254578244881</v>
      </c>
      <c r="Q57" s="11070">
        <f t="shared" si="7"/>
        <v>0.6719195902441728</v>
      </c>
      <c r="R57" s="11070">
        <f t="shared" si="8"/>
        <v>1.5421074972834958</v>
      </c>
    </row>
    <row r="58" spans="1:18">
      <c r="A58" s="1321" t="s">
        <v>201</v>
      </c>
      <c r="B58" s="1322">
        <v>-9.0623191208558159E-3</v>
      </c>
      <c r="C58" s="1323">
        <v>9.6279681848597823E-2</v>
      </c>
      <c r="D58" s="1324">
        <v>-9.4124938375954925E-2</v>
      </c>
      <c r="E58" s="1325">
        <v>0.92500991036228664</v>
      </c>
      <c r="F58" s="1326">
        <v>-0.19776702798708229</v>
      </c>
      <c r="G58" s="1327">
        <v>0.17964238974537067</v>
      </c>
      <c r="J58" t="s">
        <v>55</v>
      </c>
      <c r="K58" s="11066">
        <v>72</v>
      </c>
      <c r="L58">
        <f t="shared" si="4"/>
        <v>-8.8704612215266043E-2</v>
      </c>
      <c r="M58" s="11070">
        <f t="shared" si="5"/>
        <v>-0.50792077252288625</v>
      </c>
      <c r="N58" s="11070">
        <f t="shared" si="0"/>
        <v>0.33051154809235445</v>
      </c>
      <c r="O58" s="11070"/>
      <c r="P58" s="11070">
        <f t="shared" si="6"/>
        <v>0.91511584769767584</v>
      </c>
      <c r="Q58" s="11070">
        <f t="shared" si="7"/>
        <v>0.60174544464702728</v>
      </c>
      <c r="R58" s="11070">
        <f t="shared" si="8"/>
        <v>1.3916798575827378</v>
      </c>
    </row>
    <row r="59" spans="1:18">
      <c r="A59" s="1328" t="s">
        <v>202</v>
      </c>
      <c r="B59" s="1329">
        <v>-0.40692242365953546</v>
      </c>
      <c r="C59" s="1330">
        <v>0.10085720834644318</v>
      </c>
      <c r="D59" s="1331">
        <v>-4.0346389745566054</v>
      </c>
      <c r="E59" s="1332">
        <v>5.46863153456961E-5</v>
      </c>
      <c r="F59" s="1333">
        <v>-0.6045989195998166</v>
      </c>
      <c r="G59" s="1334">
        <v>-0.20924592771925429</v>
      </c>
      <c r="J59" t="s">
        <v>56</v>
      </c>
      <c r="K59" s="11066">
        <v>62</v>
      </c>
      <c r="L59">
        <f t="shared" si="4"/>
        <v>-0.38825458377324795</v>
      </c>
      <c r="M59" s="11070">
        <f t="shared" si="5"/>
        <v>-0.80925820829708051</v>
      </c>
      <c r="N59" s="11070">
        <f t="shared" si="0"/>
        <v>3.2749040750584379E-2</v>
      </c>
      <c r="O59" s="11070"/>
      <c r="P59" s="11070">
        <f t="shared" si="6"/>
        <v>0.67823965247300722</v>
      </c>
      <c r="Q59" s="11070">
        <f t="shared" si="7"/>
        <v>0.44518818066838317</v>
      </c>
      <c r="R59" s="11070">
        <f t="shared" si="8"/>
        <v>1.0332911927178099</v>
      </c>
    </row>
    <row r="60" spans="1:18">
      <c r="A60" s="1335" t="s">
        <v>203</v>
      </c>
      <c r="B60" s="1336">
        <v>0.21416713825589431</v>
      </c>
      <c r="C60" s="1337">
        <v>9.8054787736961815E-2</v>
      </c>
      <c r="D60" s="1338">
        <v>2.1841578896729779</v>
      </c>
      <c r="E60" s="1339">
        <v>2.8950648064441833E-2</v>
      </c>
      <c r="F60" s="1340">
        <v>2.1983285779729439E-2</v>
      </c>
      <c r="G60" s="1341">
        <v>0.40635099073205916</v>
      </c>
      <c r="J60" t="s">
        <v>57</v>
      </c>
      <c r="K60" s="11066">
        <v>58</v>
      </c>
      <c r="L60">
        <f t="shared" si="4"/>
        <v>0.27215903133446073</v>
      </c>
      <c r="M60" s="11070">
        <f t="shared" si="5"/>
        <v>-0.14047822058211823</v>
      </c>
      <c r="N60" s="11070">
        <f t="shared" si="0"/>
        <v>0.68479628325103981</v>
      </c>
      <c r="O60" s="11070"/>
      <c r="P60" s="11070">
        <f t="shared" si="6"/>
        <v>1.3127957603726987</v>
      </c>
      <c r="Q60" s="11070">
        <f t="shared" si="7"/>
        <v>0.8689425897904679</v>
      </c>
      <c r="R60" s="11070">
        <f t="shared" si="8"/>
        <v>1.9833677491491257</v>
      </c>
    </row>
    <row r="61" spans="1:18">
      <c r="A61" s="1342" t="s">
        <v>204</v>
      </c>
      <c r="B61" s="1343">
        <v>0.31444966643451344</v>
      </c>
      <c r="C61" s="1344">
        <v>8.8638886157187208E-2</v>
      </c>
      <c r="D61" s="1345">
        <v>3.547536302260005</v>
      </c>
      <c r="E61" s="1346">
        <v>3.8885215960017164E-4</v>
      </c>
      <c r="F61" s="1347">
        <v>0.14072064193668057</v>
      </c>
      <c r="G61" s="1348">
        <v>0.48817869093234634</v>
      </c>
      <c r="J61" t="s">
        <v>1758</v>
      </c>
      <c r="K61" s="11066">
        <v>59</v>
      </c>
      <c r="L61">
        <f t="shared" si="4"/>
        <v>0.3626105462150101</v>
      </c>
      <c r="M61" s="11070">
        <f t="shared" si="5"/>
        <v>-3.2290310009021161E-2</v>
      </c>
      <c r="N61" s="11070">
        <f t="shared" si="0"/>
        <v>0.75751140243904147</v>
      </c>
      <c r="O61" s="11070"/>
      <c r="P61" s="11070">
        <f t="shared" si="6"/>
        <v>1.4370760755264096</v>
      </c>
      <c r="Q61" s="11070">
        <f t="shared" si="7"/>
        <v>0.96822545573348751</v>
      </c>
      <c r="R61" s="11070">
        <f t="shared" si="8"/>
        <v>2.1329615273189511</v>
      </c>
    </row>
    <row r="62" spans="1:18">
      <c r="A62" s="1349" t="s">
        <v>205</v>
      </c>
      <c r="B62" s="1350">
        <v>0.40417012196802404</v>
      </c>
      <c r="C62" s="1351">
        <v>9.07538792973763E-2</v>
      </c>
      <c r="D62" s="1352">
        <v>4.4534748828054633</v>
      </c>
      <c r="E62" s="1353">
        <v>8.4491596168064393E-6</v>
      </c>
      <c r="F62" s="1354">
        <v>0.22629578708787129</v>
      </c>
      <c r="G62" s="1355">
        <v>0.58204445684817685</v>
      </c>
      <c r="J62" t="s">
        <v>1759</v>
      </c>
      <c r="K62" s="11066">
        <v>72</v>
      </c>
      <c r="L62">
        <f t="shared" si="4"/>
        <v>0.32452782887361387</v>
      </c>
      <c r="M62" s="11070">
        <f t="shared" si="5"/>
        <v>-8.3857957447932785E-2</v>
      </c>
      <c r="N62" s="11070">
        <f t="shared" si="0"/>
        <v>0.73291361519516063</v>
      </c>
      <c r="O62" s="11070"/>
      <c r="P62" s="11070">
        <f t="shared" si="6"/>
        <v>1.3833773009291586</v>
      </c>
      <c r="Q62" s="11070">
        <f t="shared" si="7"/>
        <v>0.91956186373289228</v>
      </c>
      <c r="R62" s="11070">
        <f t="shared" si="8"/>
        <v>2.081135410463185</v>
      </c>
    </row>
    <row r="63" spans="1:18">
      <c r="A63" s="1356" t="s">
        <v>206</v>
      </c>
      <c r="B63" s="1357">
        <v>0.32959104711375853</v>
      </c>
      <c r="C63" s="1358">
        <v>9.5028993494371758E-2</v>
      </c>
      <c r="D63" s="1359">
        <v>3.4683209302146198</v>
      </c>
      <c r="E63" s="1360">
        <v>5.2372143331199067E-4</v>
      </c>
      <c r="F63" s="1361">
        <v>0.1433376423776988</v>
      </c>
      <c r="G63" s="1362">
        <v>0.5158444518498182</v>
      </c>
      <c r="J63" t="s">
        <v>1760</v>
      </c>
      <c r="K63" s="11066">
        <v>74</v>
      </c>
      <c r="L63">
        <f t="shared" si="4"/>
        <v>0.23028672742320888</v>
      </c>
      <c r="M63" s="11070">
        <f t="shared" si="5"/>
        <v>-0.1879149933258133</v>
      </c>
      <c r="N63" s="11070">
        <f t="shared" si="0"/>
        <v>0.64848844817223095</v>
      </c>
      <c r="O63" s="11070"/>
      <c r="P63" s="11070">
        <f t="shared" si="6"/>
        <v>1.2589609368085199</v>
      </c>
      <c r="Q63" s="11070">
        <f t="shared" si="7"/>
        <v>0.82868514800705029</v>
      </c>
      <c r="R63" s="11070">
        <f t="shared" si="8"/>
        <v>1.9126475769737112</v>
      </c>
    </row>
    <row r="64" spans="1:18">
      <c r="A64" s="1363" t="s">
        <v>207</v>
      </c>
      <c r="B64" s="1364">
        <v>-0.13605127282304702</v>
      </c>
      <c r="C64" s="1365">
        <v>9.5273456630647471E-2</v>
      </c>
      <c r="D64" s="1366">
        <v>-1.4280081528949395</v>
      </c>
      <c r="E64" s="1367">
        <v>0.15328951188272213</v>
      </c>
      <c r="F64" s="1368">
        <v>-0.32278381650175486</v>
      </c>
      <c r="G64" s="1369">
        <v>5.068127085566082E-2</v>
      </c>
      <c r="J64" t="s">
        <v>61</v>
      </c>
      <c r="K64" s="11066">
        <v>57</v>
      </c>
      <c r="L64">
        <f t="shared" si="4"/>
        <v>-6.8228366446410837E-2</v>
      </c>
      <c r="M64" s="11070">
        <f t="shared" si="5"/>
        <v>-0.47469587727974849</v>
      </c>
      <c r="N64" s="11070">
        <f t="shared" si="0"/>
        <v>0.33823914438692687</v>
      </c>
      <c r="O64" s="11070"/>
      <c r="P64" s="11070">
        <f t="shared" si="6"/>
        <v>0.93404714419240453</v>
      </c>
      <c r="Q64" s="11070">
        <f t="shared" si="7"/>
        <v>0.62207421460226164</v>
      </c>
      <c r="R64" s="11070">
        <f t="shared" si="8"/>
        <v>1.4024758575338232</v>
      </c>
    </row>
    <row r="65" spans="1:18">
      <c r="A65" s="1370" t="s">
        <v>208</v>
      </c>
      <c r="B65" s="1371">
        <v>0</v>
      </c>
      <c r="C65" s="1372"/>
      <c r="D65" s="1373"/>
      <c r="E65" s="1374"/>
      <c r="F65" s="1375"/>
      <c r="G65" s="1376"/>
      <c r="J65" t="s">
        <v>1761</v>
      </c>
      <c r="K65" s="11066">
        <v>51</v>
      </c>
      <c r="L65">
        <f t="shared" si="4"/>
        <v>0.12680898616505476</v>
      </c>
      <c r="M65" s="11070">
        <f t="shared" si="5"/>
        <v>-8.8615387274869506E-2</v>
      </c>
      <c r="N65" s="11070">
        <f t="shared" si="0"/>
        <v>0.34223335960497903</v>
      </c>
      <c r="O65" s="11070"/>
      <c r="P65" s="11070">
        <f t="shared" si="6"/>
        <v>1.1352001581349136</v>
      </c>
      <c r="Q65" s="11070">
        <f t="shared" si="7"/>
        <v>0.91519750249741083</v>
      </c>
      <c r="R65" s="11070">
        <f t="shared" si="8"/>
        <v>1.4080888502350113</v>
      </c>
    </row>
    <row r="66" spans="1:18">
      <c r="A66" s="1377" t="s">
        <v>209</v>
      </c>
      <c r="B66" s="1378">
        <v>0.62819066436661231</v>
      </c>
      <c r="C66" s="1379">
        <v>9.1218169453701509E-2</v>
      </c>
      <c r="D66" s="1380">
        <v>6.8866835207151942</v>
      </c>
      <c r="E66" s="1381">
        <v>5.7108074380704171E-12</v>
      </c>
      <c r="F66" s="1382">
        <v>0.44940633750168568</v>
      </c>
      <c r="G66" s="1383">
        <v>0.80697499123153893</v>
      </c>
    </row>
    <row r="68" spans="1:18">
      <c r="A68" t="s">
        <v>216</v>
      </c>
      <c r="B68">
        <v>4021</v>
      </c>
    </row>
    <row r="69" spans="1:18">
      <c r="A69" t="s">
        <v>217</v>
      </c>
      <c r="B69">
        <v>0.66017820456803444</v>
      </c>
    </row>
    <row r="70" spans="1:18">
      <c r="A70" t="s">
        <v>218</v>
      </c>
      <c r="B70">
        <v>0.27495234155035259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70"/>
  <sheetViews>
    <sheetView workbookViewId="0">
      <selection activeCell="P1" sqref="P1"/>
    </sheetView>
  </sheetViews>
  <sheetFormatPr defaultRowHeight="15"/>
  <cols>
    <col min="1" max="1" width="12" customWidth="1"/>
  </cols>
  <sheetData>
    <row r="1" spans="1:18">
      <c r="A1" s="1384"/>
      <c r="B1" s="1385" t="s">
        <v>283</v>
      </c>
      <c r="C1" s="1386" t="s">
        <v>284</v>
      </c>
      <c r="D1" s="1387" t="s">
        <v>285</v>
      </c>
      <c r="E1" s="1388" t="s">
        <v>286</v>
      </c>
      <c r="F1" s="1389" t="s">
        <v>287</v>
      </c>
      <c r="G1" s="1390" t="s">
        <v>288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3" t="s">
        <v>1780</v>
      </c>
      <c r="B2" s="1391">
        <v>4.779022653044562E-3</v>
      </c>
      <c r="C2" s="1392">
        <v>1.6086185743784858E-4</v>
      </c>
      <c r="D2" s="1393">
        <v>29.708861560864481</v>
      </c>
      <c r="E2" s="1394">
        <v>5.8997731025161494E-194</v>
      </c>
      <c r="F2" s="1395">
        <v>4.4637392059801622E-3</v>
      </c>
      <c r="G2" s="1396">
        <v>5.0943061001089618E-3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1397" t="s">
        <v>219</v>
      </c>
      <c r="B3" s="1398">
        <v>-6.3659471350928695E-3</v>
      </c>
      <c r="C3" s="1399">
        <v>2.2443167105004513E-4</v>
      </c>
      <c r="D3" s="1400">
        <v>-28.364745070553578</v>
      </c>
      <c r="E3" s="1401">
        <v>5.5069039386192276E-177</v>
      </c>
      <c r="F3" s="1402">
        <v>-6.8058251273410983E-3</v>
      </c>
      <c r="G3" s="1403">
        <v>-5.9260691428446406E-3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1404" t="s">
        <v>220</v>
      </c>
      <c r="B4" s="1405">
        <v>3.4330780071542263E-2</v>
      </c>
      <c r="C4" s="1406">
        <v>5.258772268018929E-2</v>
      </c>
      <c r="D4" s="1407">
        <v>0.6528288034133729</v>
      </c>
      <c r="E4" s="1408">
        <v>0.51386665229245487</v>
      </c>
      <c r="F4" s="1409">
        <v>-6.8739262410608903E-2</v>
      </c>
      <c r="G4" s="1410">
        <v>0.13740082255369343</v>
      </c>
      <c r="J4" t="s">
        <v>1</v>
      </c>
      <c r="K4" s="11066">
        <v>57</v>
      </c>
      <c r="L4">
        <f>+$L$2*$B$2+K4*$B$3+B4+$B$66</f>
        <v>0.73964249264042226</v>
      </c>
      <c r="M4" s="11070">
        <f>+$L$2*$F$2+K4*$F$3+F4+$F$66</f>
        <v>0.51051861747344329</v>
      </c>
      <c r="N4" s="11070">
        <f t="shared" ref="N4:N65" si="0">+$L$2*$G$2+K4*$G$3+G4+$G$66</f>
        <v>0.96876636780740122</v>
      </c>
      <c r="O4" s="11070"/>
      <c r="P4" s="11070">
        <f t="shared" ref="P4:P35" si="1">EXP(L4)</f>
        <v>2.0951863360491156</v>
      </c>
      <c r="Q4" s="11070">
        <f t="shared" ref="Q4:Q35" si="2">EXP(M4)</f>
        <v>1.6661550680484369</v>
      </c>
      <c r="R4" s="11070">
        <f t="shared" ref="R4:R35" si="3">EXP(N4)</f>
        <v>2.6346922125974066</v>
      </c>
    </row>
    <row r="5" spans="1:18">
      <c r="A5" s="1411" t="s">
        <v>221</v>
      </c>
      <c r="B5" s="1412">
        <v>-0.3401122118025901</v>
      </c>
      <c r="C5" s="1413">
        <v>6.0895560876893767E-2</v>
      </c>
      <c r="D5" s="1414">
        <v>-5.5851724970586876</v>
      </c>
      <c r="E5" s="1415">
        <v>2.3346836421861131E-8</v>
      </c>
      <c r="F5" s="1416">
        <v>-0.45946531793966822</v>
      </c>
      <c r="G5" s="1417">
        <v>-0.22075910566551199</v>
      </c>
      <c r="J5" t="s">
        <v>2</v>
      </c>
      <c r="K5" s="11066">
        <v>67</v>
      </c>
      <c r="L5">
        <f t="shared" ref="L5:L65" si="4">+$L$2*$B$2+K5*$B$3+B5+$B$66</f>
        <v>0.30154002941536118</v>
      </c>
      <c r="M5" s="11070">
        <f t="shared" ref="M5:M65" si="5">+$L$2*$F$2+K5*$F$3+F5+$F$66</f>
        <v>5.1734310670972894E-2</v>
      </c>
      <c r="N5" s="11070">
        <f t="shared" si="0"/>
        <v>0.55134574815974946</v>
      </c>
      <c r="O5" s="11070"/>
      <c r="P5" s="11070">
        <f t="shared" si="1"/>
        <v>1.3519392313920142</v>
      </c>
      <c r="Q5" s="11070">
        <f t="shared" si="2"/>
        <v>1.053095908995159</v>
      </c>
      <c r="R5" s="11070">
        <f t="shared" si="3"/>
        <v>1.7355871101244895</v>
      </c>
    </row>
    <row r="6" spans="1:18">
      <c r="A6" s="1418" t="s">
        <v>222</v>
      </c>
      <c r="B6" s="1419">
        <v>-0.16983180941647455</v>
      </c>
      <c r="C6" s="1420">
        <v>6.0575043275916125E-2</v>
      </c>
      <c r="D6" s="1421">
        <v>-2.8036597290223901</v>
      </c>
      <c r="E6" s="1422">
        <v>5.0526198083342307E-3</v>
      </c>
      <c r="F6" s="1423">
        <v>-0.28855671259922533</v>
      </c>
      <c r="G6" s="1424">
        <v>-5.1106906233723784E-2</v>
      </c>
      <c r="J6" t="s">
        <v>3</v>
      </c>
      <c r="K6" s="11066">
        <v>69</v>
      </c>
      <c r="L6">
        <f t="shared" si="4"/>
        <v>0.45908853753129097</v>
      </c>
      <c r="M6" s="11070">
        <f t="shared" si="5"/>
        <v>0.20903126575673359</v>
      </c>
      <c r="N6" s="11070">
        <f t="shared" si="0"/>
        <v>0.70914580930584836</v>
      </c>
      <c r="O6" s="11070"/>
      <c r="P6" s="11070">
        <f t="shared" si="1"/>
        <v>1.5826308188053206</v>
      </c>
      <c r="Q6" s="11070">
        <f t="shared" si="2"/>
        <v>1.2324835324581596</v>
      </c>
      <c r="R6" s="11070">
        <f t="shared" si="3"/>
        <v>2.0322545840728545</v>
      </c>
    </row>
    <row r="7" spans="1:18">
      <c r="A7" s="1425" t="s">
        <v>223</v>
      </c>
      <c r="B7" s="1426">
        <v>-0.18304311553117153</v>
      </c>
      <c r="C7" s="1427">
        <v>5.4896897626602312E-2</v>
      </c>
      <c r="D7" s="1428">
        <v>-3.3343071001242017</v>
      </c>
      <c r="E7" s="1429">
        <v>8.5512189620120561E-4</v>
      </c>
      <c r="F7" s="1430">
        <v>-0.29063905774229443</v>
      </c>
      <c r="G7" s="1431">
        <v>-7.5447173320048633E-2</v>
      </c>
      <c r="J7" t="s">
        <v>4</v>
      </c>
      <c r="K7" s="11066">
        <v>67</v>
      </c>
      <c r="L7">
        <f t="shared" si="4"/>
        <v>0.4586091256867797</v>
      </c>
      <c r="M7" s="11070">
        <f t="shared" si="5"/>
        <v>0.22056057086834668</v>
      </c>
      <c r="N7" s="11070">
        <f t="shared" si="0"/>
        <v>0.69665768050521271</v>
      </c>
      <c r="O7" s="11070"/>
      <c r="P7" s="11070">
        <f t="shared" si="1"/>
        <v>1.5818722686887805</v>
      </c>
      <c r="Q7" s="11070">
        <f t="shared" si="2"/>
        <v>1.2467754407222493</v>
      </c>
      <c r="R7" s="11070">
        <f t="shared" si="3"/>
        <v>2.0070333379337426</v>
      </c>
    </row>
    <row r="8" spans="1:18">
      <c r="A8" s="1432" t="s">
        <v>224</v>
      </c>
      <c r="B8" s="1433">
        <v>2.6228305422793034E-2</v>
      </c>
      <c r="C8" s="1434">
        <v>5.3374961418038394E-2</v>
      </c>
      <c r="D8" s="1435">
        <v>0.49139717811447481</v>
      </c>
      <c r="E8" s="1436">
        <v>0.6231455597106359</v>
      </c>
      <c r="F8" s="1437">
        <v>-7.838469663277714E-2</v>
      </c>
      <c r="G8" s="1438">
        <v>0.1308413074783632</v>
      </c>
      <c r="J8" t="s">
        <v>5</v>
      </c>
      <c r="K8" s="11066">
        <v>47</v>
      </c>
      <c r="L8">
        <f t="shared" si="4"/>
        <v>0.79519948934260176</v>
      </c>
      <c r="M8" s="11070">
        <f t="shared" si="5"/>
        <v>0.56893143452468597</v>
      </c>
      <c r="N8" s="11070">
        <f t="shared" si="0"/>
        <v>1.0214675441605174</v>
      </c>
      <c r="O8" s="11070"/>
      <c r="P8" s="11070">
        <f t="shared" si="1"/>
        <v>2.2148827982486319</v>
      </c>
      <c r="Q8" s="11070">
        <f t="shared" si="2"/>
        <v>1.7663785514840566</v>
      </c>
      <c r="R8" s="11070">
        <f t="shared" si="3"/>
        <v>2.777267537502687</v>
      </c>
    </row>
    <row r="9" spans="1:18">
      <c r="A9" s="1439" t="s">
        <v>225</v>
      </c>
      <c r="B9" s="1440">
        <v>5.7158084802374859E-2</v>
      </c>
      <c r="C9" s="1441">
        <v>5.0646728363420102E-2</v>
      </c>
      <c r="D9" s="1442">
        <v>1.1285642064030659</v>
      </c>
      <c r="E9" s="1443">
        <v>0.25908171726146118</v>
      </c>
      <c r="F9" s="1444">
        <v>-4.2107678724711758E-2</v>
      </c>
      <c r="G9" s="1445">
        <v>0.15642384832946149</v>
      </c>
      <c r="J9" t="s">
        <v>6</v>
      </c>
      <c r="K9" s="11066">
        <v>71</v>
      </c>
      <c r="L9">
        <f t="shared" si="4"/>
        <v>0.67334653747995465</v>
      </c>
      <c r="M9" s="11070">
        <f t="shared" si="5"/>
        <v>0.441868649376565</v>
      </c>
      <c r="N9" s="11070">
        <f t="shared" si="0"/>
        <v>0.90482442558334431</v>
      </c>
      <c r="O9" s="11070"/>
      <c r="P9" s="11070">
        <f t="shared" si="1"/>
        <v>1.9607882043493288</v>
      </c>
      <c r="Q9" s="11070">
        <f t="shared" si="2"/>
        <v>1.5556113964872977</v>
      </c>
      <c r="R9" s="11070">
        <f t="shared" si="3"/>
        <v>2.4714979531501897</v>
      </c>
    </row>
    <row r="10" spans="1:18">
      <c r="A10" s="1446" t="s">
        <v>226</v>
      </c>
      <c r="B10" s="1447">
        <v>6.3204490167171126E-2</v>
      </c>
      <c r="C10" s="1448">
        <v>5.715082917173029E-2</v>
      </c>
      <c r="D10" s="1449">
        <v>1.1059242898690136</v>
      </c>
      <c r="E10" s="1450">
        <v>0.2687592903914095</v>
      </c>
      <c r="F10" s="1451">
        <v>-4.8809076696021317E-2</v>
      </c>
      <c r="G10" s="1452">
        <v>0.17521805703036358</v>
      </c>
      <c r="J10" t="s">
        <v>7</v>
      </c>
      <c r="K10" s="11066">
        <v>46</v>
      </c>
      <c r="L10">
        <f t="shared" si="4"/>
        <v>0.83854162122207265</v>
      </c>
      <c r="M10" s="11070">
        <f t="shared" si="5"/>
        <v>0.60531287958878288</v>
      </c>
      <c r="N10" s="11070">
        <f t="shared" si="0"/>
        <v>1.0717703628553625</v>
      </c>
      <c r="O10" s="11070"/>
      <c r="P10" s="11070">
        <f t="shared" si="1"/>
        <v>2.3129912984473862</v>
      </c>
      <c r="Q10" s="11070">
        <f t="shared" si="2"/>
        <v>1.8318252599671656</v>
      </c>
      <c r="R10" s="11070">
        <f t="shared" si="3"/>
        <v>2.9205453509191259</v>
      </c>
    </row>
    <row r="11" spans="1:18">
      <c r="A11" s="1453" t="s">
        <v>227</v>
      </c>
      <c r="B11" s="1454">
        <v>-0.27828489065943773</v>
      </c>
      <c r="C11" s="1455">
        <v>5.2607702452706316E-2</v>
      </c>
      <c r="D11" s="1456">
        <v>-5.2898126640222021</v>
      </c>
      <c r="E11" s="1457">
        <v>1.224417047548447E-7</v>
      </c>
      <c r="F11" s="1458">
        <v>-0.38139409277614156</v>
      </c>
      <c r="G11" s="1459">
        <v>-0.17517568854273391</v>
      </c>
      <c r="J11" t="s">
        <v>1753</v>
      </c>
      <c r="K11" s="11066">
        <v>55</v>
      </c>
      <c r="L11">
        <f t="shared" si="4"/>
        <v>0.43975871617962792</v>
      </c>
      <c r="M11" s="11070">
        <f t="shared" si="5"/>
        <v>0.21147543736259278</v>
      </c>
      <c r="N11" s="11070">
        <f t="shared" si="0"/>
        <v>0.66804199499666317</v>
      </c>
      <c r="O11" s="11070"/>
      <c r="P11" s="11070">
        <f t="shared" si="1"/>
        <v>1.5523326205757622</v>
      </c>
      <c r="Q11" s="11070">
        <f t="shared" si="2"/>
        <v>1.2354996181268574</v>
      </c>
      <c r="R11" s="11070">
        <f t="shared" si="3"/>
        <v>1.9504146578021757</v>
      </c>
    </row>
    <row r="12" spans="1:18">
      <c r="A12" s="1460" t="s">
        <v>228</v>
      </c>
      <c r="B12" s="1461">
        <v>0.21298279306510445</v>
      </c>
      <c r="C12" s="1462">
        <v>5.2125202532047603E-2</v>
      </c>
      <c r="D12" s="1463">
        <v>4.0859849500663028</v>
      </c>
      <c r="E12" s="1464">
        <v>4.3890223329449038E-5</v>
      </c>
      <c r="F12" s="1465">
        <v>0.11081927341543513</v>
      </c>
      <c r="G12" s="1466">
        <v>0.31514631271477378</v>
      </c>
      <c r="J12" t="s">
        <v>9</v>
      </c>
      <c r="K12" s="11066">
        <v>64</v>
      </c>
      <c r="L12">
        <f t="shared" si="4"/>
        <v>0.87373287568833435</v>
      </c>
      <c r="M12" s="11070">
        <f t="shared" si="5"/>
        <v>0.64243637740809956</v>
      </c>
      <c r="N12" s="11070">
        <f t="shared" si="0"/>
        <v>1.105029373968569</v>
      </c>
      <c r="O12" s="11070"/>
      <c r="P12" s="11070">
        <f t="shared" si="1"/>
        <v>2.3958375457702061</v>
      </c>
      <c r="Q12" s="11070">
        <f t="shared" si="2"/>
        <v>1.9011070557416709</v>
      </c>
      <c r="R12" s="11070">
        <f t="shared" si="3"/>
        <v>3.0193131567137699</v>
      </c>
    </row>
    <row r="13" spans="1:18">
      <c r="A13" s="1467" t="s">
        <v>229</v>
      </c>
      <c r="B13" s="1468">
        <v>-0.30507070802547231</v>
      </c>
      <c r="C13" s="1469">
        <v>5.768382875727273E-2</v>
      </c>
      <c r="D13" s="1470">
        <v>-5.288669538722484</v>
      </c>
      <c r="E13" s="1471">
        <v>1.2320925676374677E-7</v>
      </c>
      <c r="F13" s="1472">
        <v>-0.41812893488010272</v>
      </c>
      <c r="G13" s="1473">
        <v>-0.19201248117084191</v>
      </c>
      <c r="J13" t="s">
        <v>10</v>
      </c>
      <c r="K13" s="11066">
        <v>57</v>
      </c>
      <c r="L13">
        <f t="shared" si="4"/>
        <v>0.40024100454340772</v>
      </c>
      <c r="M13" s="11070">
        <f t="shared" si="5"/>
        <v>0.16112894500394948</v>
      </c>
      <c r="N13" s="11070">
        <f t="shared" si="0"/>
        <v>0.63935306408286596</v>
      </c>
      <c r="O13" s="11070"/>
      <c r="P13" s="11070">
        <f t="shared" si="1"/>
        <v>1.4921842774998191</v>
      </c>
      <c r="Q13" s="11070">
        <f t="shared" si="2"/>
        <v>1.1748364483378688</v>
      </c>
      <c r="R13" s="11070">
        <f t="shared" si="3"/>
        <v>1.8952543744857582</v>
      </c>
    </row>
    <row r="14" spans="1:18">
      <c r="A14" s="1474" t="s">
        <v>230</v>
      </c>
      <c r="B14" s="1475">
        <v>1.729425977514152E-2</v>
      </c>
      <c r="C14" s="1476">
        <v>5.0677459364010732E-2</v>
      </c>
      <c r="D14" s="1477">
        <v>0.34126138113828308</v>
      </c>
      <c r="E14" s="1478">
        <v>0.73290681809760505</v>
      </c>
      <c r="F14" s="1479">
        <v>-8.2031735406311618E-2</v>
      </c>
      <c r="G14" s="1480">
        <v>0.11662025495659464</v>
      </c>
      <c r="J14" t="s">
        <v>11</v>
      </c>
      <c r="K14" s="11066">
        <v>66</v>
      </c>
      <c r="L14">
        <f t="shared" si="4"/>
        <v>0.66531244812818569</v>
      </c>
      <c r="M14" s="11070">
        <f t="shared" si="5"/>
        <v>0.43597371833167065</v>
      </c>
      <c r="N14" s="11070">
        <f t="shared" si="0"/>
        <v>0.89465117792470072</v>
      </c>
      <c r="O14" s="11070"/>
      <c r="P14" s="11070">
        <f t="shared" si="1"/>
        <v>1.9450981686846922</v>
      </c>
      <c r="Q14" s="11070">
        <f t="shared" si="2"/>
        <v>1.5464681504522677</v>
      </c>
      <c r="R14" s="11070">
        <f t="shared" si="3"/>
        <v>2.4464822535880089</v>
      </c>
    </row>
    <row r="15" spans="1:18">
      <c r="A15" s="1481" t="s">
        <v>231</v>
      </c>
      <c r="B15" s="1482">
        <v>9.0749102207388091E-2</v>
      </c>
      <c r="C15" s="1483">
        <v>5.3171436188488297E-2</v>
      </c>
      <c r="D15" s="1484">
        <v>1.7067265568244219</v>
      </c>
      <c r="E15" s="1485">
        <v>8.7872888730815335E-2</v>
      </c>
      <c r="F15" s="1486">
        <v>-1.3464997728318648E-2</v>
      </c>
      <c r="G15" s="1487">
        <v>0.19496320214309482</v>
      </c>
      <c r="J15" t="s">
        <v>12</v>
      </c>
      <c r="K15" s="11066">
        <v>61</v>
      </c>
      <c r="L15">
        <f t="shared" si="4"/>
        <v>0.77059702623589654</v>
      </c>
      <c r="M15" s="11070">
        <f t="shared" si="5"/>
        <v>0.53856958164636914</v>
      </c>
      <c r="N15" s="11070">
        <f t="shared" si="0"/>
        <v>1.0026244708254239</v>
      </c>
      <c r="O15" s="11070"/>
      <c r="P15" s="11070">
        <f t="shared" si="1"/>
        <v>2.1610560758923354</v>
      </c>
      <c r="Q15" s="11070">
        <f t="shared" si="2"/>
        <v>1.7135540091954313</v>
      </c>
      <c r="R15" s="11070">
        <f t="shared" si="3"/>
        <v>2.7254252495630245</v>
      </c>
    </row>
    <row r="16" spans="1:18">
      <c r="A16" s="1488" t="s">
        <v>232</v>
      </c>
      <c r="B16" s="1489">
        <v>3.6901982293137674E-2</v>
      </c>
      <c r="C16" s="1490">
        <v>5.3042671424711973E-2</v>
      </c>
      <c r="D16" s="1491">
        <v>0.69570369104647811</v>
      </c>
      <c r="E16" s="1492">
        <v>0.48661441352766299</v>
      </c>
      <c r="F16" s="1493">
        <v>-6.7059743343089673E-2</v>
      </c>
      <c r="G16" s="1494">
        <v>0.14086370792936501</v>
      </c>
      <c r="J16" t="s">
        <v>13</v>
      </c>
      <c r="K16" s="11066">
        <v>58</v>
      </c>
      <c r="L16">
        <f t="shared" si="4"/>
        <v>0.73584774772692474</v>
      </c>
      <c r="M16" s="11070">
        <f t="shared" si="5"/>
        <v>0.5053923114136214</v>
      </c>
      <c r="N16" s="11070">
        <f t="shared" si="0"/>
        <v>0.96630318404022819</v>
      </c>
      <c r="O16" s="11070"/>
      <c r="P16" s="11070">
        <f t="shared" si="1"/>
        <v>2.0872507047286724</v>
      </c>
      <c r="Q16" s="11070">
        <f t="shared" si="2"/>
        <v>1.6576357023212762</v>
      </c>
      <c r="R16" s="11070">
        <f t="shared" si="3"/>
        <v>2.6282104676495188</v>
      </c>
    </row>
    <row r="17" spans="1:18">
      <c r="A17" s="1495" t="s">
        <v>233</v>
      </c>
      <c r="B17" s="1496">
        <v>-0.33249091019543586</v>
      </c>
      <c r="C17" s="1497">
        <v>5.6945063265065959E-2</v>
      </c>
      <c r="D17" s="1498">
        <v>-5.8388013136058587</v>
      </c>
      <c r="E17" s="1499">
        <v>5.2577725228676886E-9</v>
      </c>
      <c r="F17" s="1500">
        <v>-0.44410118329231996</v>
      </c>
      <c r="G17" s="1501">
        <v>-0.22088063709855174</v>
      </c>
      <c r="J17" t="s">
        <v>14</v>
      </c>
      <c r="K17" s="11066">
        <v>58</v>
      </c>
      <c r="L17">
        <f t="shared" si="4"/>
        <v>0.36645485523835131</v>
      </c>
      <c r="M17" s="11070">
        <f t="shared" si="5"/>
        <v>0.12835087146439106</v>
      </c>
      <c r="N17" s="11070">
        <f t="shared" si="0"/>
        <v>0.60455883901231144</v>
      </c>
      <c r="O17" s="11070"/>
      <c r="P17" s="11070">
        <f t="shared" si="1"/>
        <v>1.442611272738155</v>
      </c>
      <c r="Q17" s="11070">
        <f t="shared" si="2"/>
        <v>1.1369518566826238</v>
      </c>
      <c r="R17" s="11070">
        <f t="shared" si="3"/>
        <v>1.8304445100283069</v>
      </c>
    </row>
    <row r="18" spans="1:18">
      <c r="A18" s="1502" t="s">
        <v>234</v>
      </c>
      <c r="B18" s="1503">
        <v>-0.22067984714607636</v>
      </c>
      <c r="C18" s="1504">
        <v>5.1057427125798291E-2</v>
      </c>
      <c r="D18" s="1505">
        <v>-4.3221889462301419</v>
      </c>
      <c r="E18" s="1506">
        <v>1.5448879774860888E-5</v>
      </c>
      <c r="F18" s="1507">
        <v>-0.3207505654559194</v>
      </c>
      <c r="G18" s="1508">
        <v>-0.12060912883623331</v>
      </c>
      <c r="J18" t="s">
        <v>15</v>
      </c>
      <c r="K18" s="11066">
        <v>64</v>
      </c>
      <c r="L18">
        <f t="shared" si="4"/>
        <v>0.44007023547715352</v>
      </c>
      <c r="M18" s="11070">
        <f t="shared" si="5"/>
        <v>0.21086653853674497</v>
      </c>
      <c r="N18" s="11070">
        <f t="shared" si="0"/>
        <v>0.66927393241756206</v>
      </c>
      <c r="O18" s="11070"/>
      <c r="P18" s="11070">
        <f t="shared" si="1"/>
        <v>1.5528162774735672</v>
      </c>
      <c r="Q18" s="11070">
        <f t="shared" si="2"/>
        <v>1.234747552849113</v>
      </c>
      <c r="R18" s="11070">
        <f t="shared" si="3"/>
        <v>1.9528189272560732</v>
      </c>
    </row>
    <row r="19" spans="1:18">
      <c r="A19" s="1509" t="s">
        <v>235</v>
      </c>
      <c r="B19" s="1510">
        <v>-0.43195440790905931</v>
      </c>
      <c r="C19" s="1511">
        <v>5.7685753437180687E-2</v>
      </c>
      <c r="D19" s="1512">
        <v>-7.4880604338375178</v>
      </c>
      <c r="E19" s="1513">
        <v>6.9898842868869707E-14</v>
      </c>
      <c r="F19" s="1514">
        <v>-0.54501640706699106</v>
      </c>
      <c r="G19" s="1515">
        <v>-0.31889240875112757</v>
      </c>
      <c r="J19" t="s">
        <v>16</v>
      </c>
      <c r="K19" s="11066">
        <v>67</v>
      </c>
      <c r="L19">
        <f t="shared" si="4"/>
        <v>0.20969783330889191</v>
      </c>
      <c r="M19" s="11070">
        <f t="shared" si="5"/>
        <v>-3.3816778456349894E-2</v>
      </c>
      <c r="N19" s="11070">
        <f t="shared" si="0"/>
        <v>0.45321244507413383</v>
      </c>
      <c r="O19" s="11070"/>
      <c r="P19" s="11070">
        <f t="shared" si="1"/>
        <v>1.2333053398541094</v>
      </c>
      <c r="Q19" s="11070">
        <f t="shared" si="2"/>
        <v>0.96674861758559294</v>
      </c>
      <c r="R19" s="11070">
        <f t="shared" si="3"/>
        <v>1.5733584032541865</v>
      </c>
    </row>
    <row r="20" spans="1:18">
      <c r="A20" s="1516" t="s">
        <v>236</v>
      </c>
      <c r="B20" s="1517">
        <v>0.3392701689798322</v>
      </c>
      <c r="C20" s="1518">
        <v>5.94039079610389E-2</v>
      </c>
      <c r="D20" s="1519">
        <v>5.7112432603314334</v>
      </c>
      <c r="E20" s="1520">
        <v>1.1215379633630193E-8</v>
      </c>
      <c r="F20" s="1521">
        <v>0.22284064883526378</v>
      </c>
      <c r="G20" s="1522">
        <v>0.45569968912440062</v>
      </c>
      <c r="J20" t="s">
        <v>17</v>
      </c>
      <c r="K20" s="11066">
        <v>59</v>
      </c>
      <c r="L20">
        <f t="shared" si="4"/>
        <v>1.0318499872785263</v>
      </c>
      <c r="M20" s="11070">
        <f t="shared" si="5"/>
        <v>0.78848687846463372</v>
      </c>
      <c r="N20" s="11070">
        <f t="shared" si="0"/>
        <v>1.2752130960924191</v>
      </c>
      <c r="O20" s="11070"/>
      <c r="P20" s="11070">
        <f t="shared" si="1"/>
        <v>2.8062525670747642</v>
      </c>
      <c r="Q20" s="11070">
        <f t="shared" si="2"/>
        <v>2.2000649407792592</v>
      </c>
      <c r="R20" s="11070">
        <f t="shared" si="3"/>
        <v>3.5794640986480948</v>
      </c>
    </row>
    <row r="21" spans="1:18">
      <c r="A21" s="1523" t="s">
        <v>237</v>
      </c>
      <c r="B21" s="1524">
        <v>-0.37634399218838244</v>
      </c>
      <c r="C21" s="1525">
        <v>5.1545501923282638E-2</v>
      </c>
      <c r="D21" s="1526">
        <v>-7.3011994867856984</v>
      </c>
      <c r="E21" s="1527">
        <v>2.8521350383760707E-13</v>
      </c>
      <c r="F21" s="1528">
        <v>-0.4773713195230565</v>
      </c>
      <c r="G21" s="1529">
        <v>-0.27531666485370837</v>
      </c>
      <c r="J21" t="s">
        <v>18</v>
      </c>
      <c r="K21" s="11066">
        <v>63</v>
      </c>
      <c r="L21">
        <f t="shared" si="4"/>
        <v>0.2907720375699403</v>
      </c>
      <c r="M21" s="11070">
        <f t="shared" si="5"/>
        <v>6.1051609596949108E-2</v>
      </c>
      <c r="N21" s="11070">
        <f t="shared" si="0"/>
        <v>0.5204924655429316</v>
      </c>
      <c r="O21" s="11070"/>
      <c r="P21" s="11070">
        <f t="shared" si="1"/>
        <v>1.3374596586417078</v>
      </c>
      <c r="Q21" s="11070">
        <f t="shared" si="2"/>
        <v>1.0629537713873209</v>
      </c>
      <c r="R21" s="11070">
        <f t="shared" si="3"/>
        <v>1.6828561943567235</v>
      </c>
    </row>
    <row r="22" spans="1:18">
      <c r="A22" s="1530" t="s">
        <v>238</v>
      </c>
      <c r="B22" s="1531">
        <v>-0.3266898774082948</v>
      </c>
      <c r="C22" s="1532">
        <v>5.1792981916714581E-2</v>
      </c>
      <c r="D22" s="1533">
        <v>-6.3076089716870651</v>
      </c>
      <c r="E22" s="1534">
        <v>2.8337905392272452E-10</v>
      </c>
      <c r="F22" s="1535">
        <v>-0.42820225661698968</v>
      </c>
      <c r="G22" s="1536">
        <v>-0.22517749819959992</v>
      </c>
      <c r="J22" t="s">
        <v>19</v>
      </c>
      <c r="K22" s="11066">
        <v>64</v>
      </c>
      <c r="L22">
        <f t="shared" si="4"/>
        <v>0.33406020521493507</v>
      </c>
      <c r="M22" s="11070">
        <f t="shared" si="5"/>
        <v>0.10341484737567475</v>
      </c>
      <c r="N22" s="11070">
        <f t="shared" si="0"/>
        <v>0.56470556305419539</v>
      </c>
      <c r="O22" s="11070"/>
      <c r="P22" s="11070">
        <f t="shared" si="1"/>
        <v>1.3966272252856837</v>
      </c>
      <c r="Q22" s="11070">
        <f t="shared" si="2"/>
        <v>1.1089513592259803</v>
      </c>
      <c r="R22" s="11070">
        <f t="shared" si="3"/>
        <v>1.7589298125488877</v>
      </c>
    </row>
    <row r="23" spans="1:18">
      <c r="A23" s="1537" t="s">
        <v>239</v>
      </c>
      <c r="B23" s="1538">
        <v>0.21046011289232316</v>
      </c>
      <c r="C23" s="1539">
        <v>5.221450474237891E-2</v>
      </c>
      <c r="D23" s="1540">
        <v>4.0306829286366321</v>
      </c>
      <c r="E23" s="1541">
        <v>5.5615025789108698E-5</v>
      </c>
      <c r="F23" s="1542">
        <v>0.10812156412666465</v>
      </c>
      <c r="G23" s="1543">
        <v>0.31279866165798165</v>
      </c>
      <c r="J23" t="s">
        <v>20</v>
      </c>
      <c r="K23" s="11066">
        <v>77</v>
      </c>
      <c r="L23">
        <f t="shared" si="4"/>
        <v>0.78845288275934577</v>
      </c>
      <c r="M23" s="11070">
        <f t="shared" si="5"/>
        <v>0.55126294146389476</v>
      </c>
      <c r="N23" s="11070">
        <f t="shared" si="0"/>
        <v>1.0256428240547966</v>
      </c>
      <c r="O23" s="11070"/>
      <c r="P23" s="11070">
        <f t="shared" si="1"/>
        <v>2.1999901492912199</v>
      </c>
      <c r="Q23" s="11070">
        <f t="shared" si="2"/>
        <v>1.7354433978407839</v>
      </c>
      <c r="R23" s="11070">
        <f t="shared" si="3"/>
        <v>2.7888876485399727</v>
      </c>
    </row>
    <row r="24" spans="1:18">
      <c r="A24" s="1544" t="s">
        <v>240</v>
      </c>
      <c r="B24" s="1545">
        <v>-4.5452641293170304E-3</v>
      </c>
      <c r="C24" s="1546">
        <v>5.1496054795025718E-2</v>
      </c>
      <c r="D24" s="1547">
        <v>-8.8264317478473756E-2</v>
      </c>
      <c r="E24" s="1548">
        <v>0.92966659875996083</v>
      </c>
      <c r="F24" s="1549">
        <v>-0.10547567687346859</v>
      </c>
      <c r="G24" s="1550">
        <v>9.638514861483452E-2</v>
      </c>
      <c r="J24" t="s">
        <v>21</v>
      </c>
      <c r="K24" s="11066">
        <v>76</v>
      </c>
      <c r="L24">
        <f t="shared" si="4"/>
        <v>0.5798134528727984</v>
      </c>
      <c r="M24" s="11070">
        <f t="shared" si="5"/>
        <v>0.34447152559110261</v>
      </c>
      <c r="N24" s="11070">
        <f t="shared" si="0"/>
        <v>0.81515538015449418</v>
      </c>
      <c r="O24" s="11070"/>
      <c r="P24" s="11070">
        <f t="shared" si="1"/>
        <v>1.7857052814867305</v>
      </c>
      <c r="Q24" s="11070">
        <f t="shared" si="2"/>
        <v>1.4112439162687085</v>
      </c>
      <c r="R24" s="11070">
        <f t="shared" si="3"/>
        <v>2.2595267306877438</v>
      </c>
    </row>
    <row r="25" spans="1:18">
      <c r="A25" s="1551" t="s">
        <v>241</v>
      </c>
      <c r="B25" s="1552">
        <v>-0.26886413496173306</v>
      </c>
      <c r="C25" s="1553">
        <v>5.5903603179834373E-2</v>
      </c>
      <c r="D25" s="1554">
        <v>-4.8094240740947107</v>
      </c>
      <c r="E25" s="1555">
        <v>1.5136577566523603E-6</v>
      </c>
      <c r="F25" s="1556">
        <v>-0.37843318380022728</v>
      </c>
      <c r="G25" s="1557">
        <v>-0.15929508612323884</v>
      </c>
      <c r="J25" t="s">
        <v>22</v>
      </c>
      <c r="K25" s="11066">
        <v>64</v>
      </c>
      <c r="L25">
        <f t="shared" si="4"/>
        <v>0.39188594766149687</v>
      </c>
      <c r="M25" s="11070">
        <f t="shared" si="5"/>
        <v>0.15318392019243721</v>
      </c>
      <c r="N25" s="11070">
        <f t="shared" si="0"/>
        <v>0.63058797513055653</v>
      </c>
      <c r="O25" s="11070"/>
      <c r="P25" s="11070">
        <f t="shared" si="1"/>
        <v>1.4797689306705655</v>
      </c>
      <c r="Q25" s="11070">
        <f t="shared" si="2"/>
        <v>1.1655393254478379</v>
      </c>
      <c r="R25" s="11070">
        <f t="shared" si="3"/>
        <v>1.8787148922122805</v>
      </c>
    </row>
    <row r="26" spans="1:18">
      <c r="A26" s="1558" t="s">
        <v>242</v>
      </c>
      <c r="B26" s="1559">
        <v>-0.28564546970817506</v>
      </c>
      <c r="C26" s="1560">
        <v>5.371246181631216E-2</v>
      </c>
      <c r="D26" s="1561">
        <v>-5.3180483643634853</v>
      </c>
      <c r="E26" s="1562">
        <v>1.0488619249750571E-7</v>
      </c>
      <c r="F26" s="1563">
        <v>-0.39091996038912974</v>
      </c>
      <c r="G26" s="1564">
        <v>-0.18037097902722038</v>
      </c>
      <c r="J26" t="s">
        <v>23</v>
      </c>
      <c r="K26" s="11066">
        <v>56</v>
      </c>
      <c r="L26">
        <f t="shared" si="4"/>
        <v>0.42603218999579773</v>
      </c>
      <c r="M26" s="11070">
        <f t="shared" si="5"/>
        <v>0.19514374462226347</v>
      </c>
      <c r="N26" s="11070">
        <f t="shared" si="0"/>
        <v>0.65692063536933198</v>
      </c>
      <c r="O26" s="11070"/>
      <c r="P26" s="11070">
        <f t="shared" si="1"/>
        <v>1.5311700626978437</v>
      </c>
      <c r="Q26" s="11070">
        <f t="shared" si="2"/>
        <v>1.2154856934647096</v>
      </c>
      <c r="R26" s="11070">
        <f t="shared" si="3"/>
        <v>1.9288435672321538</v>
      </c>
    </row>
    <row r="27" spans="1:18">
      <c r="A27" s="1565" t="s">
        <v>243</v>
      </c>
      <c r="B27" s="1566">
        <v>4.0283758035648105E-2</v>
      </c>
      <c r="C27" s="1567">
        <v>5.446372317725634E-2</v>
      </c>
      <c r="D27" s="1568">
        <v>0.73964385256111753</v>
      </c>
      <c r="E27" s="1569">
        <v>0.45951612543712966</v>
      </c>
      <c r="F27" s="1570">
        <v>-6.6463177855733718E-2</v>
      </c>
      <c r="G27" s="1571">
        <v>0.14703069392702992</v>
      </c>
      <c r="J27" t="s">
        <v>24</v>
      </c>
      <c r="K27" s="11066">
        <v>63</v>
      </c>
      <c r="L27">
        <f t="shared" si="4"/>
        <v>0.70739978779397084</v>
      </c>
      <c r="M27" s="11070">
        <f t="shared" si="5"/>
        <v>0.47195975126427181</v>
      </c>
      <c r="N27" s="11070">
        <f t="shared" si="0"/>
        <v>0.94283982432366986</v>
      </c>
      <c r="O27" s="11070"/>
      <c r="P27" s="11070">
        <f t="shared" si="1"/>
        <v>2.0287093198059609</v>
      </c>
      <c r="Q27" s="11070">
        <f t="shared" si="2"/>
        <v>1.6031328583572972</v>
      </c>
      <c r="R27" s="11070">
        <f t="shared" si="3"/>
        <v>2.5672616482234742</v>
      </c>
    </row>
    <row r="28" spans="1:18">
      <c r="A28" s="1572" t="s">
        <v>244</v>
      </c>
      <c r="B28" s="1573">
        <v>-0.27208591823051959</v>
      </c>
      <c r="C28" s="1574">
        <v>6.3349776767520793E-2</v>
      </c>
      <c r="D28" s="1575">
        <v>-4.2949783269010204</v>
      </c>
      <c r="E28" s="1576">
        <v>1.7471040373559208E-5</v>
      </c>
      <c r="F28" s="1577">
        <v>-0.39624919912351259</v>
      </c>
      <c r="G28" s="1578">
        <v>-0.14792263733752659</v>
      </c>
      <c r="J28" t="s">
        <v>25</v>
      </c>
      <c r="K28" s="11066">
        <v>65</v>
      </c>
      <c r="L28">
        <f t="shared" si="4"/>
        <v>0.38229821725761748</v>
      </c>
      <c r="M28" s="11070">
        <f t="shared" si="5"/>
        <v>0.12856207974181078</v>
      </c>
      <c r="N28" s="11070">
        <f t="shared" si="0"/>
        <v>0.63603435477342407</v>
      </c>
      <c r="O28" s="11070"/>
      <c r="P28" s="11070">
        <f t="shared" si="1"/>
        <v>1.4656491018225368</v>
      </c>
      <c r="Q28" s="11070">
        <f t="shared" si="2"/>
        <v>1.1371920156866748</v>
      </c>
      <c r="R28" s="11070">
        <f t="shared" si="3"/>
        <v>1.888975001619315</v>
      </c>
    </row>
    <row r="29" spans="1:18">
      <c r="A29" s="1579" t="s">
        <v>245</v>
      </c>
      <c r="B29" s="1580">
        <v>-4.7310960300378888E-2</v>
      </c>
      <c r="C29" s="1581">
        <v>5.1208829698739883E-2</v>
      </c>
      <c r="D29" s="1582">
        <v>-0.92388286509783468</v>
      </c>
      <c r="E29" s="1583">
        <v>0.35554730525703121</v>
      </c>
      <c r="F29" s="1584">
        <v>-0.14767842220035415</v>
      </c>
      <c r="G29" s="1585">
        <v>5.3056501599596378E-2</v>
      </c>
      <c r="J29" t="s">
        <v>26</v>
      </c>
      <c r="K29" s="11066">
        <v>83</v>
      </c>
      <c r="L29">
        <f t="shared" si="4"/>
        <v>0.4924861267560865</v>
      </c>
      <c r="M29" s="11070">
        <f t="shared" si="5"/>
        <v>0.25462800437282951</v>
      </c>
      <c r="N29" s="11070">
        <f t="shared" si="0"/>
        <v>0.73034424913934348</v>
      </c>
      <c r="O29" s="11070"/>
      <c r="P29" s="11070">
        <f t="shared" si="1"/>
        <v>1.63637941369872</v>
      </c>
      <c r="Q29" s="11070">
        <f t="shared" si="2"/>
        <v>1.2899816640693447</v>
      </c>
      <c r="R29" s="11070">
        <f t="shared" si="3"/>
        <v>2.0757950753577696</v>
      </c>
    </row>
    <row r="30" spans="1:18">
      <c r="A30" s="1586" t="s">
        <v>246</v>
      </c>
      <c r="B30" s="1587">
        <v>-0.20907262148083036</v>
      </c>
      <c r="C30" s="1588">
        <v>5.4541955538032504E-2</v>
      </c>
      <c r="D30" s="1589">
        <v>-3.8332439572145978</v>
      </c>
      <c r="E30" s="1590">
        <v>1.26464423510553E-4</v>
      </c>
      <c r="F30" s="1591">
        <v>-0.31597288998175899</v>
      </c>
      <c r="G30" s="1592">
        <v>-0.10217235297990172</v>
      </c>
      <c r="J30" t="s">
        <v>27</v>
      </c>
      <c r="K30" s="11066">
        <v>85</v>
      </c>
      <c r="L30">
        <f t="shared" si="4"/>
        <v>0.31799257130544922</v>
      </c>
      <c r="M30" s="11070">
        <f t="shared" si="5"/>
        <v>7.272188633674237E-2</v>
      </c>
      <c r="N30" s="11070">
        <f t="shared" si="0"/>
        <v>0.56326325627415619</v>
      </c>
      <c r="O30" s="11070"/>
      <c r="P30" s="11070">
        <f t="shared" si="1"/>
        <v>1.3743660514440414</v>
      </c>
      <c r="Q30" s="11070">
        <f t="shared" si="2"/>
        <v>1.0754314031529253</v>
      </c>
      <c r="R30" s="11070">
        <f t="shared" si="3"/>
        <v>1.7563947247812408</v>
      </c>
    </row>
    <row r="31" spans="1:18">
      <c r="A31" s="1593" t="s">
        <v>247</v>
      </c>
      <c r="B31" s="1594">
        <v>4.8139878259778467E-2</v>
      </c>
      <c r="C31" s="1595">
        <v>7.9238114225008552E-2</v>
      </c>
      <c r="D31" s="1596">
        <v>0.60753437573082614</v>
      </c>
      <c r="E31" s="1597">
        <v>0.54349633670103414</v>
      </c>
      <c r="F31" s="1598">
        <v>-0.10716397182410919</v>
      </c>
      <c r="G31" s="1599">
        <v>0.20344372834366614</v>
      </c>
      <c r="J31" t="s">
        <v>28</v>
      </c>
      <c r="K31" s="11066">
        <v>63</v>
      </c>
      <c r="L31">
        <f t="shared" si="4"/>
        <v>0.71525590801810113</v>
      </c>
      <c r="M31" s="11070">
        <f t="shared" si="5"/>
        <v>0.43125895729589636</v>
      </c>
      <c r="N31" s="11070">
        <f t="shared" si="0"/>
        <v>0.99925285874030612</v>
      </c>
      <c r="O31" s="11070"/>
      <c r="P31" s="11070">
        <f t="shared" si="1"/>
        <v>2.0447098729625353</v>
      </c>
      <c r="Q31" s="11070">
        <f t="shared" si="2"/>
        <v>1.5391940838908271</v>
      </c>
      <c r="R31" s="11070">
        <f t="shared" si="3"/>
        <v>2.7162516464603361</v>
      </c>
    </row>
    <row r="32" spans="1:18">
      <c r="A32" s="1600" t="s">
        <v>248</v>
      </c>
      <c r="B32" s="1601">
        <v>-0.52079176467256261</v>
      </c>
      <c r="C32" s="1602">
        <v>5.2471741778303327E-2</v>
      </c>
      <c r="D32" s="1603">
        <v>-9.9251853859348369</v>
      </c>
      <c r="E32" s="1604">
        <v>3.2350101420701504E-23</v>
      </c>
      <c r="F32" s="1605">
        <v>-0.62363448876412275</v>
      </c>
      <c r="G32" s="1606">
        <v>-0.41794904058100241</v>
      </c>
      <c r="J32" t="s">
        <v>29</v>
      </c>
      <c r="K32" s="11066">
        <v>57</v>
      </c>
      <c r="L32">
        <f t="shared" si="4"/>
        <v>0.18451994789631732</v>
      </c>
      <c r="M32" s="11070">
        <f t="shared" si="5"/>
        <v>-4.4376608880070556E-2</v>
      </c>
      <c r="N32" s="11070">
        <f t="shared" si="0"/>
        <v>0.41341650467270541</v>
      </c>
      <c r="O32" s="11070"/>
      <c r="P32" s="11070">
        <f t="shared" si="1"/>
        <v>1.2026409712029982</v>
      </c>
      <c r="Q32" s="11070">
        <f t="shared" si="2"/>
        <v>0.95659362797074776</v>
      </c>
      <c r="R32" s="11070">
        <f t="shared" si="3"/>
        <v>1.5119746393087197</v>
      </c>
    </row>
    <row r="33" spans="1:18">
      <c r="A33" s="1607" t="s">
        <v>249</v>
      </c>
      <c r="B33" s="1608">
        <v>-0.35386385324495689</v>
      </c>
      <c r="C33" s="1609">
        <v>5.2316433247589167E-2</v>
      </c>
      <c r="D33" s="1610">
        <v>-6.7639139612267734</v>
      </c>
      <c r="E33" s="1611">
        <v>1.343128653696754E-11</v>
      </c>
      <c r="F33" s="1612">
        <v>-0.45640217820982554</v>
      </c>
      <c r="G33" s="1613">
        <v>-0.25132552828008825</v>
      </c>
      <c r="J33" t="s">
        <v>30</v>
      </c>
      <c r="K33" s="11066">
        <v>55</v>
      </c>
      <c r="L33">
        <f t="shared" si="4"/>
        <v>0.36417975359410881</v>
      </c>
      <c r="M33" s="11070">
        <f t="shared" si="5"/>
        <v>0.1364673519289088</v>
      </c>
      <c r="N33" s="11070">
        <f t="shared" si="0"/>
        <v>0.59189215525930883</v>
      </c>
      <c r="O33" s="11070"/>
      <c r="P33" s="11070">
        <f t="shared" si="1"/>
        <v>1.4393329161708421</v>
      </c>
      <c r="Q33" s="11070">
        <f t="shared" si="2"/>
        <v>1.146217455375917</v>
      </c>
      <c r="R33" s="11070">
        <f t="shared" si="3"/>
        <v>1.8074050729697066</v>
      </c>
    </row>
    <row r="34" spans="1:18">
      <c r="A34" s="1614" t="s">
        <v>250</v>
      </c>
      <c r="B34" s="1615">
        <v>-0.27091978705394132</v>
      </c>
      <c r="C34" s="1616">
        <v>5.6254082727122567E-2</v>
      </c>
      <c r="D34" s="1617">
        <v>-4.8160022156635218</v>
      </c>
      <c r="E34" s="1618">
        <v>1.4646289740860983E-6</v>
      </c>
      <c r="F34" s="1619">
        <v>-0.38117576318243829</v>
      </c>
      <c r="G34" s="1620">
        <v>-0.16066381092544435</v>
      </c>
      <c r="J34" t="s">
        <v>31</v>
      </c>
      <c r="K34" s="11066">
        <v>60</v>
      </c>
      <c r="L34">
        <f t="shared" si="4"/>
        <v>0.41529408410965996</v>
      </c>
      <c r="M34" s="11070">
        <f t="shared" si="5"/>
        <v>0.17766464131959059</v>
      </c>
      <c r="N34" s="11070">
        <f t="shared" si="0"/>
        <v>0.65292352689972954</v>
      </c>
      <c r="O34" s="11070"/>
      <c r="P34" s="11070">
        <f t="shared" si="1"/>
        <v>1.5148161585549673</v>
      </c>
      <c r="Q34" s="11070">
        <f t="shared" si="2"/>
        <v>1.194424693372522</v>
      </c>
      <c r="R34" s="11070">
        <f t="shared" si="3"/>
        <v>1.9211491582111475</v>
      </c>
    </row>
    <row r="35" spans="1:18">
      <c r="A35" s="1621" t="s">
        <v>251</v>
      </c>
      <c r="B35" s="1622">
        <v>-3.7006136639373806E-2</v>
      </c>
      <c r="C35" s="1623">
        <v>5.2653420353756995E-2</v>
      </c>
      <c r="D35" s="1624">
        <v>-0.70282493313339511</v>
      </c>
      <c r="E35" s="1625">
        <v>0.48216485697962785</v>
      </c>
      <c r="F35" s="1626">
        <v>-0.14020494419558574</v>
      </c>
      <c r="G35" s="1627">
        <v>6.6192670916838114E-2</v>
      </c>
      <c r="J35" t="s">
        <v>32</v>
      </c>
      <c r="K35" s="11066">
        <v>68</v>
      </c>
      <c r="L35">
        <f t="shared" si="4"/>
        <v>0.59828015744348462</v>
      </c>
      <c r="M35" s="11070">
        <f t="shared" si="5"/>
        <v>0.36418885928771427</v>
      </c>
      <c r="N35" s="11070">
        <f t="shared" si="0"/>
        <v>0.83237145559925485</v>
      </c>
      <c r="O35" s="11070"/>
      <c r="P35" s="11070">
        <f t="shared" si="1"/>
        <v>1.8189877361750835</v>
      </c>
      <c r="Q35" s="11070">
        <f t="shared" si="2"/>
        <v>1.4393460223550434</v>
      </c>
      <c r="R35" s="11070">
        <f t="shared" si="3"/>
        <v>2.2987636975170611</v>
      </c>
    </row>
    <row r="36" spans="1:18">
      <c r="A36" s="1628" t="s">
        <v>252</v>
      </c>
      <c r="B36" s="1629">
        <v>-0.19916248641227596</v>
      </c>
      <c r="C36" s="1630">
        <v>5.7270956347054397E-2</v>
      </c>
      <c r="D36" s="1631">
        <v>-3.4775477679362941</v>
      </c>
      <c r="E36" s="1632">
        <v>5.0602287742729398E-4</v>
      </c>
      <c r="F36" s="1633">
        <v>-0.31141149821266817</v>
      </c>
      <c r="G36" s="1634">
        <v>-8.6913474611883743E-2</v>
      </c>
      <c r="J36" t="s">
        <v>33</v>
      </c>
      <c r="K36" s="11066">
        <v>54</v>
      </c>
      <c r="L36">
        <f t="shared" si="4"/>
        <v>0.52524706756188255</v>
      </c>
      <c r="M36" s="11070">
        <f t="shared" si="5"/>
        <v>0.28826385705340729</v>
      </c>
      <c r="N36" s="11070">
        <f t="shared" si="0"/>
        <v>0.76223027807035804</v>
      </c>
      <c r="O36" s="11070"/>
      <c r="P36" s="11070">
        <f t="shared" ref="P36:P65" si="6">EXP(L36)</f>
        <v>1.6908765575242883</v>
      </c>
      <c r="Q36" s="11070">
        <f t="shared" ref="Q36:Q65" si="7">EXP(M36)</f>
        <v>1.3341092718281498</v>
      </c>
      <c r="R36" s="11070">
        <f t="shared" ref="R36:R65" si="8">EXP(N36)</f>
        <v>2.1430504930584671</v>
      </c>
    </row>
    <row r="37" spans="1:18">
      <c r="A37" s="1635" t="s">
        <v>253</v>
      </c>
      <c r="B37" s="1636">
        <v>-8.0204227831604705E-2</v>
      </c>
      <c r="C37" s="1637">
        <v>5.3104647748375179E-2</v>
      </c>
      <c r="D37" s="1638">
        <v>-1.5103052412970517</v>
      </c>
      <c r="E37" s="1639">
        <v>0.13096555495531362</v>
      </c>
      <c r="F37" s="1640">
        <v>-0.18428742483010613</v>
      </c>
      <c r="G37" s="1641">
        <v>2.3878969166896705E-2</v>
      </c>
      <c r="J37" t="s">
        <v>34</v>
      </c>
      <c r="K37" s="11066">
        <v>59</v>
      </c>
      <c r="L37">
        <f t="shared" si="4"/>
        <v>0.61237559046708956</v>
      </c>
      <c r="M37" s="11070">
        <f t="shared" si="5"/>
        <v>0.38135880479926376</v>
      </c>
      <c r="N37" s="11070">
        <f t="shared" si="0"/>
        <v>0.84339237613491513</v>
      </c>
      <c r="O37" s="11070"/>
      <c r="P37" s="11070">
        <f t="shared" si="6"/>
        <v>1.8448087073555892</v>
      </c>
      <c r="Q37" s="11070">
        <f t="shared" si="7"/>
        <v>1.4642728993088108</v>
      </c>
      <c r="R37" s="11070">
        <f t="shared" si="8"/>
        <v>2.3242383085430918</v>
      </c>
    </row>
    <row r="38" spans="1:18">
      <c r="A38" s="1642" t="s">
        <v>254</v>
      </c>
      <c r="B38" s="1643">
        <v>-0.12205108240014124</v>
      </c>
      <c r="C38" s="1644">
        <v>5.1395651806663646E-2</v>
      </c>
      <c r="D38" s="1645">
        <v>-2.3747355682784987</v>
      </c>
      <c r="E38" s="1646">
        <v>1.7561526229271651E-2</v>
      </c>
      <c r="F38" s="1647">
        <v>-0.22278470890316293</v>
      </c>
      <c r="G38" s="1648">
        <v>-2.1317455897119544E-2</v>
      </c>
      <c r="J38" t="s">
        <v>35</v>
      </c>
      <c r="K38" s="11066">
        <v>54</v>
      </c>
      <c r="L38">
        <f t="shared" si="4"/>
        <v>0.60235847157401734</v>
      </c>
      <c r="M38" s="11070">
        <f t="shared" si="5"/>
        <v>0.37689064636291247</v>
      </c>
      <c r="N38" s="11070">
        <f t="shared" si="0"/>
        <v>0.82782629678512221</v>
      </c>
      <c r="O38" s="11070"/>
      <c r="P38" s="11070">
        <f t="shared" si="6"/>
        <v>1.8264212874380705</v>
      </c>
      <c r="Q38" s="11070">
        <f t="shared" si="7"/>
        <v>1.4577448909491215</v>
      </c>
      <c r="R38" s="11070">
        <f t="shared" si="8"/>
        <v>2.2883391599712803</v>
      </c>
    </row>
    <row r="39" spans="1:18">
      <c r="A39" s="1649" t="s">
        <v>255</v>
      </c>
      <c r="B39" s="1650">
        <v>-0.20323011170319313</v>
      </c>
      <c r="C39" s="1651">
        <v>6.0227196279874738E-2</v>
      </c>
      <c r="D39" s="1652">
        <v>-3.374391043521042</v>
      </c>
      <c r="E39" s="1653">
        <v>7.3979195412354878E-4</v>
      </c>
      <c r="F39" s="1654">
        <v>-0.32127324730157236</v>
      </c>
      <c r="G39" s="1655">
        <v>-8.5186976104813933E-2</v>
      </c>
      <c r="J39" t="s">
        <v>36</v>
      </c>
      <c r="K39" s="11066">
        <v>71</v>
      </c>
      <c r="L39">
        <f t="shared" si="4"/>
        <v>0.41295834097438666</v>
      </c>
      <c r="M39" s="11070">
        <f t="shared" si="5"/>
        <v>0.1627030807997043</v>
      </c>
      <c r="N39" s="11070">
        <f t="shared" si="0"/>
        <v>0.66321360114906891</v>
      </c>
      <c r="O39" s="11070"/>
      <c r="P39" s="11070">
        <f t="shared" si="6"/>
        <v>1.5112820660842798</v>
      </c>
      <c r="Q39" s="11070">
        <f t="shared" si="7"/>
        <v>1.1766872567750839</v>
      </c>
      <c r="R39" s="11070">
        <f t="shared" si="8"/>
        <v>1.9410199865065219</v>
      </c>
    </row>
    <row r="40" spans="1:18">
      <c r="A40" s="1656" t="s">
        <v>256</v>
      </c>
      <c r="B40" s="1657">
        <v>-0.48032929978423294</v>
      </c>
      <c r="C40" s="1658">
        <v>6.025509298511398E-2</v>
      </c>
      <c r="D40" s="1659">
        <v>-7.9715966898084165</v>
      </c>
      <c r="E40" s="1660">
        <v>1.5663727093307578E-15</v>
      </c>
      <c r="F40" s="1661">
        <v>-0.5984271119201684</v>
      </c>
      <c r="G40" s="1662">
        <v>-0.36223148764829749</v>
      </c>
      <c r="J40" t="s">
        <v>1754</v>
      </c>
      <c r="K40" s="11066">
        <v>55</v>
      </c>
      <c r="L40">
        <f t="shared" si="4"/>
        <v>0.23771430705483276</v>
      </c>
      <c r="M40" s="11070">
        <f t="shared" si="5"/>
        <v>-5.5575817814340622E-3</v>
      </c>
      <c r="N40" s="11070">
        <f t="shared" si="0"/>
        <v>0.48098619589109959</v>
      </c>
      <c r="O40" s="11070"/>
      <c r="P40" s="11070">
        <f t="shared" si="6"/>
        <v>1.2683467833304349</v>
      </c>
      <c r="Q40" s="11070">
        <f t="shared" si="7"/>
        <v>0.99445783300665902</v>
      </c>
      <c r="R40" s="11070">
        <f t="shared" si="8"/>
        <v>1.617668954269164</v>
      </c>
    </row>
    <row r="41" spans="1:18">
      <c r="A41" s="1663" t="s">
        <v>257</v>
      </c>
      <c r="B41" s="1664">
        <v>-0.27877862977761414</v>
      </c>
      <c r="C41" s="1665">
        <v>5.7876404478847066E-2</v>
      </c>
      <c r="D41" s="1666">
        <v>-4.8167924785221139</v>
      </c>
      <c r="E41" s="1667">
        <v>1.4588427008799368E-6</v>
      </c>
      <c r="F41" s="1668">
        <v>-0.39221429811082703</v>
      </c>
      <c r="G41" s="1669">
        <v>-0.16534296144440125</v>
      </c>
      <c r="J41" t="s">
        <v>1755</v>
      </c>
      <c r="K41" s="11066">
        <v>55</v>
      </c>
      <c r="L41">
        <f t="shared" si="4"/>
        <v>0.43926497706145162</v>
      </c>
      <c r="M41" s="11070">
        <f t="shared" si="5"/>
        <v>0.20065523202790736</v>
      </c>
      <c r="N41" s="11070">
        <f t="shared" si="0"/>
        <v>0.67787472209499589</v>
      </c>
      <c r="O41" s="11070"/>
      <c r="P41" s="11070">
        <f t="shared" si="6"/>
        <v>1.5515663624179428</v>
      </c>
      <c r="Q41" s="11070">
        <f t="shared" si="7"/>
        <v>1.2222033226153843</v>
      </c>
      <c r="R41" s="11070">
        <f t="shared" si="8"/>
        <v>1.9696871481541696</v>
      </c>
    </row>
    <row r="42" spans="1:18">
      <c r="A42" s="1670" t="s">
        <v>258</v>
      </c>
      <c r="B42" s="1671">
        <v>-0.18405593692160785</v>
      </c>
      <c r="C42" s="1672">
        <v>5.7918543893502247E-2</v>
      </c>
      <c r="D42" s="1673">
        <v>-3.1778412326808629</v>
      </c>
      <c r="E42" s="1674">
        <v>1.4837597631623383E-3</v>
      </c>
      <c r="F42" s="1675">
        <v>-0.29757419698987453</v>
      </c>
      <c r="G42" s="1676">
        <v>-7.0537676853341183E-2</v>
      </c>
      <c r="J42" t="s">
        <v>39</v>
      </c>
      <c r="K42" s="11066">
        <v>71</v>
      </c>
      <c r="L42">
        <f t="shared" si="4"/>
        <v>0.43213251575597189</v>
      </c>
      <c r="M42" s="11070">
        <f t="shared" si="5"/>
        <v>0.18640213111140214</v>
      </c>
      <c r="N42" s="11070">
        <f t="shared" si="0"/>
        <v>0.67786290040054165</v>
      </c>
      <c r="O42" s="11070"/>
      <c r="P42" s="11070">
        <f t="shared" si="6"/>
        <v>1.5405392473584301</v>
      </c>
      <c r="Q42" s="11070">
        <f t="shared" si="7"/>
        <v>1.2049066934360668</v>
      </c>
      <c r="R42" s="11070">
        <f t="shared" si="8"/>
        <v>1.9696638632521675</v>
      </c>
    </row>
    <row r="43" spans="1:18">
      <c r="A43" s="1677" t="s">
        <v>259</v>
      </c>
      <c r="B43" s="1678">
        <v>-8.7020687410325009E-2</v>
      </c>
      <c r="C43" s="1679">
        <v>5.7147099767931357E-2</v>
      </c>
      <c r="D43" s="1680">
        <v>-1.522748971753725</v>
      </c>
      <c r="E43" s="1681">
        <v>0.12782152085800025</v>
      </c>
      <c r="F43" s="1682">
        <v>-0.19902694477638774</v>
      </c>
      <c r="G43" s="1683">
        <v>2.4985569955737724E-2</v>
      </c>
      <c r="J43" t="s">
        <v>40</v>
      </c>
      <c r="K43" s="11066">
        <v>51</v>
      </c>
      <c r="L43">
        <f t="shared" si="4"/>
        <v>0.65648670796911213</v>
      </c>
      <c r="M43" s="11070">
        <f t="shared" si="5"/>
        <v>0.42106588587171101</v>
      </c>
      <c r="N43" s="11070">
        <f t="shared" si="0"/>
        <v>0.89190753006651335</v>
      </c>
      <c r="O43" s="11070"/>
      <c r="P43" s="11070">
        <f t="shared" si="6"/>
        <v>1.9280067707251907</v>
      </c>
      <c r="Q43" s="11070">
        <f t="shared" si="7"/>
        <v>1.5235846578052306</v>
      </c>
      <c r="R43" s="11070">
        <f t="shared" si="8"/>
        <v>2.4397791674516665</v>
      </c>
    </row>
    <row r="44" spans="1:18">
      <c r="A44" s="1684" t="s">
        <v>260</v>
      </c>
      <c r="B44" s="1685">
        <v>0.17090209145256804</v>
      </c>
      <c r="C44" s="1686">
        <v>7.7953919904287142E-2</v>
      </c>
      <c r="D44" s="1687">
        <v>2.1923476287325117</v>
      </c>
      <c r="E44" s="1688">
        <v>2.8354415093745283E-2</v>
      </c>
      <c r="F44" s="1689">
        <v>1.8115215986445193E-2</v>
      </c>
      <c r="G44" s="1690">
        <v>0.32368896691869087</v>
      </c>
      <c r="J44" t="s">
        <v>41</v>
      </c>
      <c r="K44" s="11066">
        <v>41</v>
      </c>
      <c r="L44">
        <f t="shared" si="4"/>
        <v>0.97806895818293393</v>
      </c>
      <c r="M44" s="11070">
        <f t="shared" si="5"/>
        <v>0.70626629790795492</v>
      </c>
      <c r="N44" s="11070">
        <f t="shared" si="0"/>
        <v>1.2498716184579128</v>
      </c>
      <c r="O44" s="11070"/>
      <c r="P44" s="11070">
        <f t="shared" si="6"/>
        <v>2.6593160300858054</v>
      </c>
      <c r="Q44" s="11070">
        <f t="shared" si="7"/>
        <v>2.0264111010602091</v>
      </c>
      <c r="R44" s="11070">
        <f t="shared" si="8"/>
        <v>3.4898948906129212</v>
      </c>
    </row>
    <row r="45" spans="1:18">
      <c r="A45" s="1691" t="s">
        <v>261</v>
      </c>
      <c r="B45" s="1692">
        <v>0.25150960559114394</v>
      </c>
      <c r="C45" s="1693">
        <v>5.6870218425961176E-2</v>
      </c>
      <c r="D45" s="1694">
        <v>4.4225187198565452</v>
      </c>
      <c r="E45" s="1695">
        <v>9.7556893649675289E-6</v>
      </c>
      <c r="F45" s="1696">
        <v>0.14004602568333388</v>
      </c>
      <c r="G45" s="1697">
        <v>0.36297318549895397</v>
      </c>
      <c r="J45" t="s">
        <v>42</v>
      </c>
      <c r="K45" s="11066">
        <v>60</v>
      </c>
      <c r="L45">
        <f t="shared" si="4"/>
        <v>0.93772347675474532</v>
      </c>
      <c r="M45" s="11070">
        <f t="shared" si="5"/>
        <v>0.69888643018536267</v>
      </c>
      <c r="N45" s="11070">
        <f t="shared" si="0"/>
        <v>1.1765605233241279</v>
      </c>
      <c r="O45" s="11070"/>
      <c r="P45" s="11070">
        <f t="shared" si="6"/>
        <v>2.5541601897182202</v>
      </c>
      <c r="Q45" s="11070">
        <f t="shared" si="7"/>
        <v>2.0115115013426377</v>
      </c>
      <c r="R45" s="11070">
        <f t="shared" si="8"/>
        <v>3.2432000862967834</v>
      </c>
    </row>
    <row r="46" spans="1:18">
      <c r="A46" s="1698" t="s">
        <v>262</v>
      </c>
      <c r="B46" s="1699">
        <v>-0.13021493196343673</v>
      </c>
      <c r="C46" s="1700">
        <v>5.3849785757999154E-2</v>
      </c>
      <c r="D46" s="1701">
        <v>-2.418114206593549</v>
      </c>
      <c r="E46" s="1702">
        <v>1.5601179350979029E-2</v>
      </c>
      <c r="F46" s="1703">
        <v>-0.23575857262431299</v>
      </c>
      <c r="G46" s="1704">
        <v>-2.4671291302560461E-2</v>
      </c>
      <c r="J46" t="s">
        <v>43</v>
      </c>
      <c r="K46" s="11066">
        <v>63</v>
      </c>
      <c r="L46">
        <f t="shared" si="4"/>
        <v>0.53690109779488604</v>
      </c>
      <c r="M46" s="11070">
        <f t="shared" si="5"/>
        <v>0.30266435649569257</v>
      </c>
      <c r="N46" s="11070">
        <f t="shared" si="0"/>
        <v>0.77113783909407951</v>
      </c>
      <c r="O46" s="11070"/>
      <c r="P46" s="11070">
        <f t="shared" si="6"/>
        <v>1.7106973558051752</v>
      </c>
      <c r="Q46" s="11070">
        <f t="shared" si="7"/>
        <v>1.353460108102053</v>
      </c>
      <c r="R46" s="11070">
        <f t="shared" si="8"/>
        <v>2.1622251188936827</v>
      </c>
    </row>
    <row r="47" spans="1:18">
      <c r="A47" s="1705" t="s">
        <v>263</v>
      </c>
      <c r="B47" s="1706">
        <v>4.8977993153092918E-2</v>
      </c>
      <c r="C47" s="1707">
        <v>5.1176824198639448E-2</v>
      </c>
      <c r="D47" s="1708">
        <v>0.95703463276634926</v>
      </c>
      <c r="E47" s="1709">
        <v>0.33854977482386789</v>
      </c>
      <c r="F47" s="1710">
        <v>-5.1326739119378302E-2</v>
      </c>
      <c r="G47" s="1711">
        <v>0.14928272542556414</v>
      </c>
      <c r="J47" t="s">
        <v>44</v>
      </c>
      <c r="K47" s="11066">
        <v>64</v>
      </c>
      <c r="L47">
        <f t="shared" si="4"/>
        <v>0.7097280757763228</v>
      </c>
      <c r="M47" s="11070">
        <f t="shared" si="5"/>
        <v>0.48029036487328614</v>
      </c>
      <c r="N47" s="11070">
        <f t="shared" si="0"/>
        <v>0.93916578667935946</v>
      </c>
      <c r="O47" s="11070"/>
      <c r="P47" s="11070">
        <f t="shared" si="6"/>
        <v>2.0334382423454489</v>
      </c>
      <c r="Q47" s="11070">
        <f t="shared" si="7"/>
        <v>1.6165437215655398</v>
      </c>
      <c r="R47" s="11070">
        <f t="shared" si="8"/>
        <v>2.5578467382425867</v>
      </c>
    </row>
    <row r="48" spans="1:18">
      <c r="A48" s="1712" t="s">
        <v>264</v>
      </c>
      <c r="B48" s="1713">
        <v>-5.0624121096118066E-2</v>
      </c>
      <c r="C48" s="1714">
        <v>6.8999063461207572E-2</v>
      </c>
      <c r="D48" s="1715">
        <v>-0.73369287286891649</v>
      </c>
      <c r="E48" s="1716">
        <v>0.46313594324184176</v>
      </c>
      <c r="F48" s="1717">
        <v>-0.1858598004470785</v>
      </c>
      <c r="G48" s="1718">
        <v>8.4611558254842359E-2</v>
      </c>
      <c r="J48" t="s">
        <v>45</v>
      </c>
      <c r="K48" s="11066">
        <v>66</v>
      </c>
      <c r="L48">
        <f t="shared" si="4"/>
        <v>0.59739406725692601</v>
      </c>
      <c r="M48" s="11070">
        <f t="shared" si="5"/>
        <v>0.33214565329090373</v>
      </c>
      <c r="N48" s="11070">
        <f t="shared" si="0"/>
        <v>0.8626424812229484</v>
      </c>
      <c r="O48" s="11070"/>
      <c r="P48" s="11070">
        <f t="shared" si="6"/>
        <v>1.8173766628761201</v>
      </c>
      <c r="Q48" s="11070">
        <f t="shared" si="7"/>
        <v>1.3939558679864772</v>
      </c>
      <c r="R48" s="11070">
        <f t="shared" si="8"/>
        <v>2.3694135593672785</v>
      </c>
    </row>
    <row r="49" spans="1:18">
      <c r="A49" s="1719" t="s">
        <v>265</v>
      </c>
      <c r="B49" s="1720">
        <v>-8.0932495036375465E-2</v>
      </c>
      <c r="C49" s="1721">
        <v>5.2312702450996659E-2</v>
      </c>
      <c r="D49" s="1722">
        <v>-1.5470906920205103</v>
      </c>
      <c r="E49" s="1723">
        <v>0.1218413781073182</v>
      </c>
      <c r="F49" s="1724">
        <v>-0.1834635077742891</v>
      </c>
      <c r="G49" s="1725">
        <v>2.1598517701538186E-2</v>
      </c>
      <c r="J49" t="s">
        <v>46</v>
      </c>
      <c r="K49" s="11066">
        <v>63</v>
      </c>
      <c r="L49">
        <f t="shared" si="4"/>
        <v>0.58618353472194729</v>
      </c>
      <c r="M49" s="11070">
        <f t="shared" si="5"/>
        <v>0.35495942134571645</v>
      </c>
      <c r="N49" s="11070">
        <f t="shared" si="0"/>
        <v>0.81740764809817823</v>
      </c>
      <c r="O49" s="11070"/>
      <c r="P49" s="11070">
        <f t="shared" si="6"/>
        <v>1.7971166774638971</v>
      </c>
      <c r="Q49" s="11070">
        <f t="shared" si="7"/>
        <v>1.4261227829639422</v>
      </c>
      <c r="R49" s="11070">
        <f t="shared" si="8"/>
        <v>2.264621525579074</v>
      </c>
    </row>
    <row r="50" spans="1:18">
      <c r="A50" s="1726" t="s">
        <v>266</v>
      </c>
      <c r="B50" s="1727">
        <v>8.5630549014733173E-2</v>
      </c>
      <c r="C50" s="1728">
        <v>5.3327741456433132E-2</v>
      </c>
      <c r="D50" s="1729">
        <v>1.6057411522798184</v>
      </c>
      <c r="E50" s="1730">
        <v>0.10833079533991936</v>
      </c>
      <c r="F50" s="1731">
        <v>-1.8889903616739326E-2</v>
      </c>
      <c r="G50" s="1732">
        <v>0.19015100164620569</v>
      </c>
      <c r="J50" t="s">
        <v>1756</v>
      </c>
      <c r="K50" s="11066">
        <v>63</v>
      </c>
      <c r="L50">
        <f t="shared" si="4"/>
        <v>0.75274657877305584</v>
      </c>
      <c r="M50" s="11070">
        <f t="shared" si="5"/>
        <v>0.51953302550326619</v>
      </c>
      <c r="N50" s="11070">
        <f t="shared" si="0"/>
        <v>0.98596013204284572</v>
      </c>
      <c r="O50" s="11070"/>
      <c r="P50" s="11070">
        <f t="shared" si="6"/>
        <v>2.1228225162375369</v>
      </c>
      <c r="Q50" s="11070">
        <f t="shared" si="7"/>
        <v>1.6812423690509637</v>
      </c>
      <c r="R50" s="11070">
        <f t="shared" si="8"/>
        <v>2.6803841720862946</v>
      </c>
    </row>
    <row r="51" spans="1:18">
      <c r="A51" s="1733" t="s">
        <v>267</v>
      </c>
      <c r="B51" s="1734">
        <v>-0.12370994954281363</v>
      </c>
      <c r="C51" s="1735">
        <v>5.5633398254667517E-2</v>
      </c>
      <c r="D51" s="1736">
        <v>-2.2236633645228503</v>
      </c>
      <c r="E51" s="1737">
        <v>2.6171101851075455E-2</v>
      </c>
      <c r="F51" s="1738">
        <v>-0.23274940645953546</v>
      </c>
      <c r="G51" s="1739">
        <v>-1.4670492626091811E-2</v>
      </c>
      <c r="J51" t="s">
        <v>48</v>
      </c>
      <c r="K51" s="11066">
        <v>58</v>
      </c>
      <c r="L51">
        <f t="shared" si="4"/>
        <v>0.5752358158909735</v>
      </c>
      <c r="M51" s="11070">
        <f t="shared" si="5"/>
        <v>0.33970264829717556</v>
      </c>
      <c r="N51" s="11070">
        <f t="shared" si="0"/>
        <v>0.81076898348477133</v>
      </c>
      <c r="O51" s="11070"/>
      <c r="P51" s="11070">
        <f t="shared" si="6"/>
        <v>1.7775496519488483</v>
      </c>
      <c r="Q51" s="11070">
        <f t="shared" si="7"/>
        <v>1.4045298891103575</v>
      </c>
      <c r="R51" s="11070">
        <f t="shared" si="8"/>
        <v>2.2496372555979169</v>
      </c>
    </row>
    <row r="52" spans="1:18">
      <c r="A52" s="1740" t="s">
        <v>268</v>
      </c>
      <c r="B52" s="1741">
        <v>-8.0521560114988872E-2</v>
      </c>
      <c r="C52" s="1742">
        <v>5.5706702299510559E-2</v>
      </c>
      <c r="D52" s="1743">
        <v>-1.4454555159639442</v>
      </c>
      <c r="E52" s="1744">
        <v>0.14832997936052461</v>
      </c>
      <c r="F52" s="1745">
        <v>-0.18970469031952417</v>
      </c>
      <c r="G52" s="1746">
        <v>2.8661570089546423E-2</v>
      </c>
      <c r="J52" t="s">
        <v>49</v>
      </c>
      <c r="K52" s="11066">
        <v>77</v>
      </c>
      <c r="L52">
        <f t="shared" si="4"/>
        <v>0.49747120975203374</v>
      </c>
      <c r="M52" s="11070">
        <f t="shared" si="5"/>
        <v>0.25343668701770594</v>
      </c>
      <c r="N52" s="11070">
        <f t="shared" si="0"/>
        <v>0.74150573248636142</v>
      </c>
      <c r="O52" s="11070"/>
      <c r="P52" s="11070">
        <f t="shared" si="6"/>
        <v>1.6445572675933817</v>
      </c>
      <c r="Q52" s="11070">
        <f t="shared" si="7"/>
        <v>1.2884458015566269</v>
      </c>
      <c r="R52" s="11070">
        <f t="shared" si="8"/>
        <v>2.0990938098651126</v>
      </c>
    </row>
    <row r="53" spans="1:18">
      <c r="A53" s="1747" t="s">
        <v>269</v>
      </c>
      <c r="B53" s="1748">
        <v>-0.26692574905798755</v>
      </c>
      <c r="C53" s="1749">
        <v>5.672053041633008E-2</v>
      </c>
      <c r="D53" s="1750">
        <v>-4.7059811870366168</v>
      </c>
      <c r="E53" s="1751">
        <v>2.5264781814798762E-6</v>
      </c>
      <c r="F53" s="1752">
        <v>-0.37809594585800316</v>
      </c>
      <c r="G53" s="1753">
        <v>-0.15575555225797194</v>
      </c>
      <c r="J53" t="s">
        <v>50</v>
      </c>
      <c r="K53" s="11066">
        <v>59</v>
      </c>
      <c r="L53">
        <f t="shared" si="4"/>
        <v>0.4256540692407067</v>
      </c>
      <c r="M53" s="11070">
        <f t="shared" si="5"/>
        <v>0.18755028377136673</v>
      </c>
      <c r="N53" s="11070">
        <f t="shared" si="0"/>
        <v>0.66375785471004656</v>
      </c>
      <c r="O53" s="11070"/>
      <c r="P53" s="11070">
        <f t="shared" si="6"/>
        <v>1.5305912049635224</v>
      </c>
      <c r="Q53" s="11070">
        <f t="shared" si="7"/>
        <v>1.2062909047520349</v>
      </c>
      <c r="R53" s="11070">
        <f t="shared" si="8"/>
        <v>1.9420766810749139</v>
      </c>
    </row>
    <row r="54" spans="1:18">
      <c r="A54" s="1754" t="s">
        <v>270</v>
      </c>
      <c r="B54" s="1755">
        <v>-0.5812836004508567</v>
      </c>
      <c r="C54" s="1756">
        <v>5.4260981788992468E-2</v>
      </c>
      <c r="D54" s="1757">
        <v>-10.712736505788355</v>
      </c>
      <c r="E54" s="1758">
        <v>8.8700423865983554E-27</v>
      </c>
      <c r="F54" s="1759">
        <v>-0.68763317052306572</v>
      </c>
      <c r="G54" s="1760">
        <v>-0.47493403037864773</v>
      </c>
      <c r="J54" t="s">
        <v>51</v>
      </c>
      <c r="K54" s="11066">
        <v>64</v>
      </c>
      <c r="L54">
        <f t="shared" si="4"/>
        <v>7.9466482172373176E-2</v>
      </c>
      <c r="M54" s="11070">
        <f t="shared" si="5"/>
        <v>-0.15601606653040134</v>
      </c>
      <c r="N54" s="11070">
        <f t="shared" si="0"/>
        <v>0.31494903087514758</v>
      </c>
      <c r="O54" s="11070"/>
      <c r="P54" s="11070">
        <f t="shared" si="6"/>
        <v>1.0827092688586064</v>
      </c>
      <c r="Q54" s="11070">
        <f t="shared" si="7"/>
        <v>0.85554544461369986</v>
      </c>
      <c r="R54" s="11070">
        <f t="shared" si="8"/>
        <v>1.3701894718189314</v>
      </c>
    </row>
    <row r="55" spans="1:18">
      <c r="A55" s="1761" t="s">
        <v>271</v>
      </c>
      <c r="B55" s="1762">
        <v>-0.39084873236551981</v>
      </c>
      <c r="C55" s="1763">
        <v>5.7409604349074335E-2</v>
      </c>
      <c r="D55" s="1764">
        <v>-6.8080722171328079</v>
      </c>
      <c r="E55" s="1765">
        <v>9.891521153556245E-12</v>
      </c>
      <c r="F55" s="1766">
        <v>-0.50336948925639957</v>
      </c>
      <c r="G55" s="1767">
        <v>-0.27832797547464005</v>
      </c>
      <c r="J55" t="s">
        <v>1757</v>
      </c>
      <c r="K55" s="11066">
        <v>86</v>
      </c>
      <c r="L55">
        <f t="shared" si="4"/>
        <v>0.12985051328566688</v>
      </c>
      <c r="M55" s="11070">
        <f t="shared" si="5"/>
        <v>-0.12148053806523929</v>
      </c>
      <c r="N55" s="11070">
        <f t="shared" si="0"/>
        <v>0.38118156463657316</v>
      </c>
      <c r="O55" s="11070"/>
      <c r="P55" s="11070">
        <f t="shared" si="6"/>
        <v>1.1386581563350631</v>
      </c>
      <c r="Q55" s="11070">
        <f t="shared" si="7"/>
        <v>0.88560828883188969</v>
      </c>
      <c r="R55" s="11070">
        <f t="shared" si="8"/>
        <v>1.4640133943399447</v>
      </c>
    </row>
    <row r="56" spans="1:18">
      <c r="A56" s="1768" t="s">
        <v>272</v>
      </c>
      <c r="B56" s="1769">
        <v>4.9749565628420485E-2</v>
      </c>
      <c r="C56" s="1770">
        <v>5.1979553974498646E-2</v>
      </c>
      <c r="D56" s="1771">
        <v>0.95709874026290798</v>
      </c>
      <c r="E56" s="1772">
        <v>0.33851741940112456</v>
      </c>
      <c r="F56" s="1773">
        <v>-5.2128488094052676E-2</v>
      </c>
      <c r="G56" s="1774">
        <v>0.15162761935089364</v>
      </c>
      <c r="J56" t="s">
        <v>53</v>
      </c>
      <c r="K56" s="11066">
        <v>75</v>
      </c>
      <c r="L56">
        <f t="shared" si="4"/>
        <v>0.64047422976562873</v>
      </c>
      <c r="M56" s="11070">
        <f t="shared" si="5"/>
        <v>0.4046245394978597</v>
      </c>
      <c r="N56" s="11070">
        <f t="shared" si="0"/>
        <v>0.87632392003339787</v>
      </c>
      <c r="O56" s="11070"/>
      <c r="P56" s="11070">
        <f t="shared" si="6"/>
        <v>1.8973804602750406</v>
      </c>
      <c r="Q56" s="11070">
        <f t="shared" si="7"/>
        <v>1.4987396768527885</v>
      </c>
      <c r="R56" s="11070">
        <f t="shared" si="8"/>
        <v>2.4020533162859179</v>
      </c>
    </row>
    <row r="57" spans="1:18">
      <c r="A57" s="1775" t="s">
        <v>273</v>
      </c>
      <c r="B57" s="1776">
        <v>-0.18440480201983417</v>
      </c>
      <c r="C57" s="1777">
        <v>5.2391570875294759E-2</v>
      </c>
      <c r="D57" s="1778">
        <v>-3.5197418008092258</v>
      </c>
      <c r="E57" s="1779">
        <v>4.3196709059645965E-4</v>
      </c>
      <c r="F57" s="1780">
        <v>-0.28709039402888953</v>
      </c>
      <c r="G57" s="1781">
        <v>-8.1719210010778823E-2</v>
      </c>
      <c r="J57" t="s">
        <v>54</v>
      </c>
      <c r="K57" s="11066">
        <v>71</v>
      </c>
      <c r="L57">
        <f t="shared" si="4"/>
        <v>0.4317836506577456</v>
      </c>
      <c r="M57" s="11070">
        <f t="shared" si="5"/>
        <v>0.19688593407238719</v>
      </c>
      <c r="N57" s="11070">
        <f t="shared" si="0"/>
        <v>0.66668136724310401</v>
      </c>
      <c r="O57" s="11070"/>
      <c r="P57" s="11070">
        <f t="shared" si="6"/>
        <v>1.5400019007187731</v>
      </c>
      <c r="Q57" s="11070">
        <f t="shared" si="7"/>
        <v>1.2176051455240648</v>
      </c>
      <c r="R57" s="11070">
        <f t="shared" si="8"/>
        <v>1.9477626740782865</v>
      </c>
    </row>
    <row r="58" spans="1:18">
      <c r="A58" s="1782" t="s">
        <v>274</v>
      </c>
      <c r="B58" s="1783">
        <v>-2.4162126203458863E-2</v>
      </c>
      <c r="C58" s="1784">
        <v>5.3433335134384384E-2</v>
      </c>
      <c r="D58" s="1785">
        <v>-0.45219199106122276</v>
      </c>
      <c r="E58" s="1786">
        <v>0.65113067734727803</v>
      </c>
      <c r="F58" s="1787">
        <v>-0.12888953864071093</v>
      </c>
      <c r="G58" s="1788">
        <v>8.0565286233793207E-2</v>
      </c>
      <c r="J58" t="s">
        <v>55</v>
      </c>
      <c r="K58" s="11066">
        <v>72</v>
      </c>
      <c r="L58">
        <f t="shared" si="4"/>
        <v>0.58566037933902804</v>
      </c>
      <c r="M58" s="11070">
        <f t="shared" si="5"/>
        <v>0.34828096433322475</v>
      </c>
      <c r="N58" s="11070">
        <f t="shared" si="0"/>
        <v>0.82303979434483143</v>
      </c>
      <c r="O58" s="11070"/>
      <c r="P58" s="11070">
        <f t="shared" si="6"/>
        <v>1.796176752085296</v>
      </c>
      <c r="Q58" s="11070">
        <f t="shared" si="7"/>
        <v>1.4166302163943629</v>
      </c>
      <c r="R58" s="11070">
        <f t="shared" si="8"/>
        <v>2.2774121908420146</v>
      </c>
    </row>
    <row r="59" spans="1:18">
      <c r="A59" s="1789" t="s">
        <v>275</v>
      </c>
      <c r="B59" s="1790">
        <v>-0.50181973502022981</v>
      </c>
      <c r="C59" s="1791">
        <v>6.0796456298108953E-2</v>
      </c>
      <c r="D59" s="1792">
        <v>-8.2540951492239962</v>
      </c>
      <c r="E59" s="1793">
        <v>1.5305738326464063E-16</v>
      </c>
      <c r="F59" s="1794">
        <v>-0.62097859975218672</v>
      </c>
      <c r="G59" s="1795">
        <v>-0.38266087028827295</v>
      </c>
      <c r="J59" t="s">
        <v>56</v>
      </c>
      <c r="K59" s="11066">
        <v>62</v>
      </c>
      <c r="L59">
        <f t="shared" si="4"/>
        <v>0.17166224187318579</v>
      </c>
      <c r="M59" s="11070">
        <f t="shared" si="5"/>
        <v>-7.5749845504839985E-2</v>
      </c>
      <c r="N59" s="11070">
        <f t="shared" si="0"/>
        <v>0.41907432925121157</v>
      </c>
      <c r="O59" s="11070"/>
      <c r="P59" s="11070">
        <f t="shared" si="6"/>
        <v>1.1872767531115458</v>
      </c>
      <c r="Q59" s="11070">
        <f t="shared" si="7"/>
        <v>0.92704808280087314</v>
      </c>
      <c r="R59" s="11070">
        <f t="shared" si="8"/>
        <v>1.5205533721834765</v>
      </c>
    </row>
    <row r="60" spans="1:18">
      <c r="A60" s="1796" t="s">
        <v>276</v>
      </c>
      <c r="B60" s="1797">
        <v>7.2240309189557414E-2</v>
      </c>
      <c r="C60" s="1798">
        <v>5.7473699586439969E-2</v>
      </c>
      <c r="D60" s="1799">
        <v>1.2569281203293445</v>
      </c>
      <c r="E60" s="1800">
        <v>0.20877966488205171</v>
      </c>
      <c r="F60" s="1801">
        <v>-4.0406072058139508E-2</v>
      </c>
      <c r="G60" s="1802">
        <v>0.18488669043725434</v>
      </c>
      <c r="J60" t="s">
        <v>57</v>
      </c>
      <c r="K60" s="11066">
        <v>58</v>
      </c>
      <c r="L60">
        <f t="shared" si="4"/>
        <v>0.77118607462334454</v>
      </c>
      <c r="M60" s="11070">
        <f t="shared" si="5"/>
        <v>0.53204598269857151</v>
      </c>
      <c r="N60" s="11070">
        <f t="shared" si="0"/>
        <v>1.0103261665481176</v>
      </c>
      <c r="O60" s="11070"/>
      <c r="P60" s="11070">
        <f t="shared" si="6"/>
        <v>2.1623294174821113</v>
      </c>
      <c r="Q60" s="11070">
        <f t="shared" si="7"/>
        <v>1.7024118530580954</v>
      </c>
      <c r="R60" s="11070">
        <f t="shared" si="8"/>
        <v>2.7464966842832288</v>
      </c>
    </row>
    <row r="61" spans="1:18">
      <c r="A61" s="1803" t="s">
        <v>277</v>
      </c>
      <c r="B61" s="1804">
        <v>8.8438979749881248E-3</v>
      </c>
      <c r="C61" s="1805">
        <v>5.3636151819823272E-2</v>
      </c>
      <c r="D61" s="1806">
        <v>0.16488688459039538</v>
      </c>
      <c r="E61" s="1807">
        <v>0.86903301568035862</v>
      </c>
      <c r="F61" s="1808">
        <v>-9.6281027861187959E-2</v>
      </c>
      <c r="G61" s="1809">
        <v>0.1139688238111642</v>
      </c>
      <c r="J61" t="s">
        <v>1758</v>
      </c>
      <c r="K61" s="11066">
        <v>59</v>
      </c>
      <c r="L61">
        <f t="shared" si="4"/>
        <v>0.70142371627368227</v>
      </c>
      <c r="M61" s="11070">
        <f t="shared" si="5"/>
        <v>0.46936520176818197</v>
      </c>
      <c r="N61" s="11070">
        <f t="shared" si="0"/>
        <v>0.93348223077918269</v>
      </c>
      <c r="O61" s="11070"/>
      <c r="P61" s="11070">
        <f t="shared" si="6"/>
        <v>2.0166217618463529</v>
      </c>
      <c r="Q61" s="11070">
        <f t="shared" si="7"/>
        <v>1.5989788420382496</v>
      </c>
      <c r="R61" s="11070">
        <f t="shared" si="8"/>
        <v>2.5433503079805027</v>
      </c>
    </row>
    <row r="62" spans="1:18">
      <c r="A62" s="1810" t="s">
        <v>278</v>
      </c>
      <c r="B62" s="1811">
        <v>0.15984474685404915</v>
      </c>
      <c r="C62" s="1812">
        <v>5.1336590187184124E-2</v>
      </c>
      <c r="D62" s="1813">
        <v>3.1136611580788909</v>
      </c>
      <c r="E62" s="1814">
        <v>1.8478156527445373E-3</v>
      </c>
      <c r="F62" s="1815">
        <v>5.9226878998075924E-2</v>
      </c>
      <c r="G62" s="1816">
        <v>0.26046261471002236</v>
      </c>
      <c r="J62" t="s">
        <v>1759</v>
      </c>
      <c r="K62" s="11066">
        <v>72</v>
      </c>
      <c r="L62">
        <f t="shared" si="4"/>
        <v>0.76966725239653599</v>
      </c>
      <c r="M62" s="11070">
        <f t="shared" si="5"/>
        <v>0.53639738197201159</v>
      </c>
      <c r="N62" s="11070">
        <f t="shared" si="0"/>
        <v>1.0029371228210606</v>
      </c>
      <c r="O62" s="11070"/>
      <c r="P62" s="11070">
        <f t="shared" si="6"/>
        <v>2.1590477162923696</v>
      </c>
      <c r="Q62" s="11070">
        <f t="shared" si="7"/>
        <v>1.7098358674697749</v>
      </c>
      <c r="R62" s="11070">
        <f t="shared" si="8"/>
        <v>2.7262774924270325</v>
      </c>
    </row>
    <row r="63" spans="1:18">
      <c r="A63" s="1817" t="s">
        <v>279</v>
      </c>
      <c r="B63" s="1818">
        <v>8.6646189472678908E-2</v>
      </c>
      <c r="C63" s="1819">
        <v>5.0251424947232559E-2</v>
      </c>
      <c r="D63" s="1820">
        <v>1.7242533831361668</v>
      </c>
      <c r="E63" s="1821">
        <v>8.4662110857746525E-2</v>
      </c>
      <c r="F63" s="1822">
        <v>-1.1844793595714484E-2</v>
      </c>
      <c r="G63" s="1823">
        <v>0.18513717254107231</v>
      </c>
      <c r="J63" t="s">
        <v>1760</v>
      </c>
      <c r="K63" s="11066">
        <v>74</v>
      </c>
      <c r="L63">
        <f t="shared" si="4"/>
        <v>0.68373680074498011</v>
      </c>
      <c r="M63" s="11070">
        <f t="shared" si="5"/>
        <v>0.45171405912353901</v>
      </c>
      <c r="N63" s="11070">
        <f t="shared" si="0"/>
        <v>0.91575954236642121</v>
      </c>
      <c r="O63" s="11070"/>
      <c r="P63" s="11070">
        <f t="shared" si="6"/>
        <v>1.9812675184910993</v>
      </c>
      <c r="Q63" s="11070">
        <f t="shared" si="7"/>
        <v>1.5710026704667059</v>
      </c>
      <c r="R63" s="11070">
        <f t="shared" si="8"/>
        <v>2.4986723788710892</v>
      </c>
    </row>
    <row r="64" spans="1:18">
      <c r="A64" s="1824" t="s">
        <v>280</v>
      </c>
      <c r="B64" s="1825">
        <v>-0.48540976727299773</v>
      </c>
      <c r="C64" s="1826">
        <v>5.3848110838847101E-2</v>
      </c>
      <c r="D64" s="1827">
        <v>-9.0144251991624831</v>
      </c>
      <c r="E64" s="1828">
        <v>1.9790555340599179E-19</v>
      </c>
      <c r="F64" s="1829">
        <v>-0.59095012515265899</v>
      </c>
      <c r="G64" s="1830">
        <v>-0.37986940939333652</v>
      </c>
      <c r="J64" t="s">
        <v>61</v>
      </c>
      <c r="K64" s="11066">
        <v>57</v>
      </c>
      <c r="L64">
        <f t="shared" si="4"/>
        <v>0.21990194529588225</v>
      </c>
      <c r="M64" s="11070">
        <f t="shared" si="5"/>
        <v>-1.1692245268606793E-2</v>
      </c>
      <c r="N64" s="11070">
        <f t="shared" si="0"/>
        <v>0.45149613586037129</v>
      </c>
      <c r="O64" s="11070"/>
      <c r="P64" s="11070">
        <f t="shared" si="6"/>
        <v>1.2459545528924019</v>
      </c>
      <c r="Q64" s="11070">
        <f t="shared" si="7"/>
        <v>0.98837584340292561</v>
      </c>
      <c r="R64" s="11070">
        <f t="shared" si="8"/>
        <v>1.5706603497394924</v>
      </c>
    </row>
    <row r="65" spans="1:18">
      <c r="A65" s="1831" t="s">
        <v>281</v>
      </c>
      <c r="B65" s="1832">
        <v>0</v>
      </c>
      <c r="C65" s="1833"/>
      <c r="D65" s="1834"/>
      <c r="E65" s="1835"/>
      <c r="F65" s="1836"/>
      <c r="G65" s="1837"/>
      <c r="J65" t="s">
        <v>1761</v>
      </c>
      <c r="K65" s="11066">
        <v>51</v>
      </c>
      <c r="L65">
        <f t="shared" si="4"/>
        <v>0.74350739537943711</v>
      </c>
      <c r="M65" s="11070">
        <f t="shared" si="5"/>
        <v>0.62009283064809873</v>
      </c>
      <c r="N65" s="11070">
        <f t="shared" si="0"/>
        <v>0.8669219601107756</v>
      </c>
      <c r="O65" s="11070"/>
      <c r="P65" s="11070">
        <f t="shared" si="6"/>
        <v>2.1032996960322472</v>
      </c>
      <c r="Q65" s="11070">
        <f t="shared" si="7"/>
        <v>1.8591006153511667</v>
      </c>
      <c r="R65" s="11070">
        <f t="shared" si="8"/>
        <v>2.3795751423027287</v>
      </c>
    </row>
    <row r="66" spans="1:18">
      <c r="A66" s="1838" t="s">
        <v>282</v>
      </c>
      <c r="B66" s="1839">
        <v>1.0681706992691735</v>
      </c>
      <c r="C66" s="1840">
        <v>5.1521756482875374E-2</v>
      </c>
      <c r="D66" s="1841">
        <v>20.732420091776344</v>
      </c>
      <c r="E66" s="1842">
        <v>1.7667810634286496E-95</v>
      </c>
      <c r="F66" s="1843">
        <v>0.96718991214249472</v>
      </c>
      <c r="G66" s="1844">
        <v>1.1691514863958523</v>
      </c>
    </row>
    <row r="68" spans="1:18">
      <c r="A68" t="s">
        <v>289</v>
      </c>
      <c r="B68">
        <v>4021</v>
      </c>
    </row>
    <row r="69" spans="1:18">
      <c r="A69" t="s">
        <v>290</v>
      </c>
      <c r="B69">
        <v>0.70769309300183514</v>
      </c>
    </row>
    <row r="70" spans="1:18">
      <c r="A70" t="s">
        <v>291</v>
      </c>
      <c r="B70">
        <v>0.18938722286612095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70"/>
  <sheetViews>
    <sheetView workbookViewId="0">
      <selection activeCell="P1" sqref="P1"/>
    </sheetView>
  </sheetViews>
  <sheetFormatPr defaultRowHeight="15"/>
  <cols>
    <col min="1" max="1" width="14.7109375" customWidth="1"/>
  </cols>
  <sheetData>
    <row r="1" spans="1:18">
      <c r="A1" s="1845"/>
      <c r="B1" s="1846" t="s">
        <v>356</v>
      </c>
      <c r="C1" s="1847" t="s">
        <v>357</v>
      </c>
      <c r="D1" s="1848" t="s">
        <v>358</v>
      </c>
      <c r="E1" s="1849" t="s">
        <v>359</v>
      </c>
      <c r="F1" s="1850" t="s">
        <v>360</v>
      </c>
      <c r="G1" s="1851" t="s">
        <v>361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2" t="s">
        <v>1779</v>
      </c>
      <c r="B2" s="1852">
        <v>3.7354551625835165E-3</v>
      </c>
      <c r="C2" s="1853">
        <v>2.5743188017716138E-4</v>
      </c>
      <c r="D2" s="1854">
        <v>14.510460631421498</v>
      </c>
      <c r="E2" s="1855">
        <v>1.0401969433902937E-47</v>
      </c>
      <c r="F2" s="1856">
        <v>3.2308979489638497E-3</v>
      </c>
      <c r="G2" s="1857">
        <v>4.2400123762031837E-3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1858" t="s">
        <v>292</v>
      </c>
      <c r="B3" s="1859">
        <v>-1.4064584176027578E-2</v>
      </c>
      <c r="C3" s="1860">
        <v>2.6871934658656972E-4</v>
      </c>
      <c r="D3" s="1861">
        <v>-52.339306249007194</v>
      </c>
      <c r="E3" s="1862">
        <v>0</v>
      </c>
      <c r="F3" s="1863">
        <v>-1.4591264417286391E-2</v>
      </c>
      <c r="G3" s="1864">
        <v>-1.3537903934768765E-2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1865" t="s">
        <v>293</v>
      </c>
      <c r="B4" s="1866">
        <v>0.31124758776641032</v>
      </c>
      <c r="C4" s="1867">
        <v>9.3736671339729793E-2</v>
      </c>
      <c r="D4" s="1868">
        <v>3.3204463452553781</v>
      </c>
      <c r="E4" s="1869">
        <v>8.9873632690590656E-4</v>
      </c>
      <c r="F4" s="1870">
        <v>0.12752708790987205</v>
      </c>
      <c r="G4" s="1871">
        <v>0.49496808762294858</v>
      </c>
      <c r="J4" t="s">
        <v>1</v>
      </c>
      <c r="K4" s="11066">
        <v>57</v>
      </c>
      <c r="L4">
        <f>+$L$2*$B$2+K4*$B$3+B4+$B$66</f>
        <v>6.8297122210677574E-2</v>
      </c>
      <c r="M4" s="11070">
        <f>+$L$2*$F$2+K4*$F$3+F4+$F$66</f>
        <v>-0.32778130651089477</v>
      </c>
      <c r="N4" s="11070">
        <f t="shared" ref="N4:N65" si="0">+$L$2*$G$2+K4*$G$3+G4+$G$66</f>
        <v>0.46437555093224986</v>
      </c>
      <c r="O4" s="11070"/>
      <c r="P4" s="11070">
        <f t="shared" ref="P4:P35" si="1">EXP(L4)</f>
        <v>1.0706833850369273</v>
      </c>
      <c r="Q4" s="11070">
        <f t="shared" ref="Q4:Q35" si="2">EXP(M4)</f>
        <v>0.72052057563510308</v>
      </c>
      <c r="R4" s="11070">
        <f t="shared" ref="R4:R35" si="3">EXP(N4)</f>
        <v>1.591020367438738</v>
      </c>
    </row>
    <row r="5" spans="1:18">
      <c r="A5" s="1872" t="s">
        <v>294</v>
      </c>
      <c r="B5" s="1873">
        <v>-0.20730038212091481</v>
      </c>
      <c r="C5" s="1874">
        <v>0.11619953792783121</v>
      </c>
      <c r="D5" s="1875">
        <v>-1.7840034979284014</v>
      </c>
      <c r="E5" s="1876">
        <v>7.4423096771724803E-2</v>
      </c>
      <c r="F5" s="1877">
        <v>-0.43504729147965998</v>
      </c>
      <c r="G5" s="1878">
        <v>2.0446527237830359E-2</v>
      </c>
      <c r="J5" t="s">
        <v>2</v>
      </c>
      <c r="K5" s="11066">
        <v>67</v>
      </c>
      <c r="L5">
        <f t="shared" ref="L5:L65" si="4">+$L$2*$B$2+K5*$B$3+B5+$B$66</f>
        <v>-0.59089668943692331</v>
      </c>
      <c r="M5" s="11070">
        <f t="shared" ref="M5:M65" si="5">+$L$2*$F$2+K5*$F$3+F5+$F$66</f>
        <v>-1.0362683300732907</v>
      </c>
      <c r="N5" s="11070">
        <f t="shared" si="0"/>
        <v>-0.14552504880055606</v>
      </c>
      <c r="O5" s="11070"/>
      <c r="P5" s="11070">
        <f t="shared" si="1"/>
        <v>0.55383044810105797</v>
      </c>
      <c r="Q5" s="11070">
        <f t="shared" si="2"/>
        <v>0.35477612222188459</v>
      </c>
      <c r="R5" s="11070">
        <f t="shared" si="3"/>
        <v>0.86456823340547218</v>
      </c>
    </row>
    <row r="6" spans="1:18">
      <c r="A6" s="1879" t="s">
        <v>295</v>
      </c>
      <c r="B6" s="1880">
        <v>-1.6813881744944265E-2</v>
      </c>
      <c r="C6" s="1881">
        <v>9.752195490434773E-2</v>
      </c>
      <c r="D6" s="1882">
        <v>-0.17241124587212994</v>
      </c>
      <c r="E6" s="1883">
        <v>0.86311423163899892</v>
      </c>
      <c r="F6" s="1884">
        <v>-0.2079534010594051</v>
      </c>
      <c r="G6" s="1885">
        <v>0.17432563756951655</v>
      </c>
      <c r="J6" t="s">
        <v>3</v>
      </c>
      <c r="K6" s="11066">
        <v>69</v>
      </c>
      <c r="L6">
        <f t="shared" si="4"/>
        <v>-0.42853935741300797</v>
      </c>
      <c r="M6" s="11070">
        <f t="shared" si="5"/>
        <v>-0.83835696848760843</v>
      </c>
      <c r="N6" s="11070">
        <f t="shared" si="0"/>
        <v>-1.8721746338407397E-2</v>
      </c>
      <c r="O6" s="11070"/>
      <c r="P6" s="11070">
        <f t="shared" si="1"/>
        <v>0.65145995027129644</v>
      </c>
      <c r="Q6" s="11070">
        <f t="shared" si="2"/>
        <v>0.43242042045519663</v>
      </c>
      <c r="R6" s="11070">
        <f t="shared" si="3"/>
        <v>0.98145241698050767</v>
      </c>
    </row>
    <row r="7" spans="1:18">
      <c r="A7" s="1886" t="s">
        <v>296</v>
      </c>
      <c r="B7" s="1887">
        <v>0.28143347884369763</v>
      </c>
      <c r="C7" s="1888">
        <v>9.1806510425637061E-2</v>
      </c>
      <c r="D7" s="1889">
        <v>3.0655067656847463</v>
      </c>
      <c r="E7" s="1890">
        <v>2.1730146109001109E-3</v>
      </c>
      <c r="F7" s="1891">
        <v>0.10149602486314802</v>
      </c>
      <c r="G7" s="1892">
        <v>0.46137093282424724</v>
      </c>
      <c r="J7" t="s">
        <v>4</v>
      </c>
      <c r="K7" s="11066">
        <v>67</v>
      </c>
      <c r="L7">
        <f t="shared" si="4"/>
        <v>-0.10216282847231095</v>
      </c>
      <c r="M7" s="11070">
        <f t="shared" si="5"/>
        <v>-0.49972501373048261</v>
      </c>
      <c r="N7" s="11070">
        <f t="shared" si="0"/>
        <v>0.29539935678586082</v>
      </c>
      <c r="O7" s="11070"/>
      <c r="P7" s="11070">
        <f t="shared" si="1"/>
        <v>0.90288252471693875</v>
      </c>
      <c r="Q7" s="11070">
        <f t="shared" si="2"/>
        <v>0.60669747025034826</v>
      </c>
      <c r="R7" s="11070">
        <f t="shared" si="3"/>
        <v>1.3436628524309651</v>
      </c>
    </row>
    <row r="8" spans="1:18">
      <c r="A8" s="1893" t="s">
        <v>297</v>
      </c>
      <c r="B8" s="1894">
        <v>0.28161265733334073</v>
      </c>
      <c r="C8" s="1895">
        <v>9.1631982300990802E-2</v>
      </c>
      <c r="D8" s="1896">
        <v>3.0733009399306175</v>
      </c>
      <c r="E8" s="1897">
        <v>2.1170487544015142E-3</v>
      </c>
      <c r="F8" s="1898">
        <v>0.10201727219138712</v>
      </c>
      <c r="G8" s="1899">
        <v>0.46120804247529434</v>
      </c>
      <c r="J8" t="s">
        <v>5</v>
      </c>
      <c r="K8" s="11066">
        <v>47</v>
      </c>
      <c r="L8">
        <f t="shared" si="4"/>
        <v>0.17930803353788372</v>
      </c>
      <c r="M8" s="11070">
        <f t="shared" si="5"/>
        <v>-0.20737847805651577</v>
      </c>
      <c r="N8" s="11070">
        <f t="shared" si="0"/>
        <v>0.5659945451322832</v>
      </c>
      <c r="O8" s="11070"/>
      <c r="P8" s="11070">
        <f t="shared" si="1"/>
        <v>1.1963892154169296</v>
      </c>
      <c r="Q8" s="11070">
        <f t="shared" si="2"/>
        <v>0.81271199811394867</v>
      </c>
      <c r="R8" s="11070">
        <f t="shared" si="3"/>
        <v>1.7611985033906812</v>
      </c>
    </row>
    <row r="9" spans="1:18">
      <c r="A9" s="1900" t="s">
        <v>298</v>
      </c>
      <c r="B9" s="1901">
        <v>0.25116907633558633</v>
      </c>
      <c r="C9" s="1902">
        <v>9.0161166724436123E-2</v>
      </c>
      <c r="D9" s="1903">
        <v>2.7857789052713389</v>
      </c>
      <c r="E9" s="1904">
        <v>5.3399279947266461E-3</v>
      </c>
      <c r="F9" s="1905">
        <v>7.4456436751580396E-2</v>
      </c>
      <c r="G9" s="1906">
        <v>0.42788171591959223</v>
      </c>
      <c r="J9" t="s">
        <v>6</v>
      </c>
      <c r="K9" s="11066">
        <v>71</v>
      </c>
      <c r="L9">
        <f t="shared" si="4"/>
        <v>-0.1886855676845326</v>
      </c>
      <c r="M9" s="11070">
        <f t="shared" si="5"/>
        <v>-0.58512965951119578</v>
      </c>
      <c r="N9" s="11070">
        <f t="shared" si="0"/>
        <v>0.2077585241421307</v>
      </c>
      <c r="O9" s="11070"/>
      <c r="P9" s="11070">
        <f t="shared" si="1"/>
        <v>0.82804683044770178</v>
      </c>
      <c r="Q9" s="11070">
        <f t="shared" si="2"/>
        <v>0.55703363242116199</v>
      </c>
      <c r="R9" s="11070">
        <f t="shared" si="3"/>
        <v>1.2309158971860248</v>
      </c>
    </row>
    <row r="10" spans="1:18">
      <c r="A10" s="1907" t="s">
        <v>299</v>
      </c>
      <c r="B10" s="1908">
        <v>0.41881895598184776</v>
      </c>
      <c r="C10" s="1909">
        <v>9.259772907289697E-2</v>
      </c>
      <c r="D10" s="1910">
        <v>4.5229938161025007</v>
      </c>
      <c r="E10" s="1911">
        <v>6.0971022209275727E-6</v>
      </c>
      <c r="F10" s="1912">
        <v>0.23733074194877224</v>
      </c>
      <c r="G10" s="1913">
        <v>0.60030717001492329</v>
      </c>
      <c r="J10" t="s">
        <v>7</v>
      </c>
      <c r="K10" s="11066">
        <v>46</v>
      </c>
      <c r="L10">
        <f t="shared" si="4"/>
        <v>0.33057891636241837</v>
      </c>
      <c r="M10" s="11070">
        <f t="shared" si="5"/>
        <v>-5.747374388184423E-2</v>
      </c>
      <c r="N10" s="11070">
        <f t="shared" si="0"/>
        <v>0.71863157660668087</v>
      </c>
      <c r="O10" s="11070"/>
      <c r="P10" s="11070">
        <f t="shared" si="1"/>
        <v>1.3917736158053551</v>
      </c>
      <c r="Q10" s="11070">
        <f t="shared" si="2"/>
        <v>0.94414667968776356</v>
      </c>
      <c r="R10" s="11070">
        <f t="shared" si="3"/>
        <v>2.0516237988492461</v>
      </c>
    </row>
    <row r="11" spans="1:18">
      <c r="A11" s="1914" t="s">
        <v>300</v>
      </c>
      <c r="B11" s="1915">
        <v>1.3472688165764869E-2</v>
      </c>
      <c r="C11" s="1916">
        <v>9.1501224663304542E-2</v>
      </c>
      <c r="D11" s="1917">
        <v>0.14724052290381998</v>
      </c>
      <c r="E11" s="1918">
        <v>0.88294217649201545</v>
      </c>
      <c r="F11" s="1919">
        <v>-0.16586641671562016</v>
      </c>
      <c r="G11" s="1920">
        <v>0.19281179304714988</v>
      </c>
      <c r="J11" t="s">
        <v>1753</v>
      </c>
      <c r="K11" s="11066">
        <v>55</v>
      </c>
      <c r="L11">
        <f t="shared" si="4"/>
        <v>-0.20134860903791274</v>
      </c>
      <c r="M11" s="11070">
        <f t="shared" si="5"/>
        <v>-0.59199228230181411</v>
      </c>
      <c r="N11" s="11070">
        <f t="shared" si="0"/>
        <v>0.18929506422598863</v>
      </c>
      <c r="O11" s="11070"/>
      <c r="P11" s="11070">
        <f t="shared" si="1"/>
        <v>0.81762734958196159</v>
      </c>
      <c r="Q11" s="11070">
        <f t="shared" si="2"/>
        <v>0.55322400768031854</v>
      </c>
      <c r="R11" s="11070">
        <f t="shared" si="3"/>
        <v>1.2083974547444543</v>
      </c>
    </row>
    <row r="12" spans="1:18">
      <c r="A12" s="1921" t="s">
        <v>301</v>
      </c>
      <c r="B12" s="1922">
        <v>0.49444312260326784</v>
      </c>
      <c r="C12" s="1923">
        <v>9.0492521051054639E-2</v>
      </c>
      <c r="D12" s="1924">
        <v>5.4639114576585817</v>
      </c>
      <c r="E12" s="1925">
        <v>4.6575591475349886E-8</v>
      </c>
      <c r="F12" s="1926">
        <v>0.31708104047296809</v>
      </c>
      <c r="G12" s="1927">
        <v>0.67180520473356764</v>
      </c>
      <c r="J12" t="s">
        <v>9</v>
      </c>
      <c r="K12" s="11066">
        <v>64</v>
      </c>
      <c r="L12">
        <f t="shared" si="4"/>
        <v>0.15304056781534203</v>
      </c>
      <c r="M12" s="11070">
        <f t="shared" si="5"/>
        <v>-0.24036620486880333</v>
      </c>
      <c r="N12" s="11070">
        <f t="shared" si="0"/>
        <v>0.54644734049948751</v>
      </c>
      <c r="O12" s="11070"/>
      <c r="P12" s="11070">
        <f t="shared" si="1"/>
        <v>1.1653722545902254</v>
      </c>
      <c r="Q12" s="11070">
        <f t="shared" si="2"/>
        <v>0.78633984685321678</v>
      </c>
      <c r="R12" s="11070">
        <f t="shared" si="3"/>
        <v>1.7271062851558834</v>
      </c>
    </row>
    <row r="13" spans="1:18">
      <c r="A13" s="1928" t="s">
        <v>302</v>
      </c>
      <c r="B13" s="1929">
        <v>4.4749875165790952E-2</v>
      </c>
      <c r="C13" s="1930">
        <v>9.3033883831102587E-2</v>
      </c>
      <c r="D13" s="1931">
        <v>0.48100620250393561</v>
      </c>
      <c r="E13" s="1932">
        <v>0.63051209046365497</v>
      </c>
      <c r="F13" s="1933">
        <v>-0.13759318648505336</v>
      </c>
      <c r="G13" s="1934">
        <v>0.22709293681663528</v>
      </c>
      <c r="J13" t="s">
        <v>10</v>
      </c>
      <c r="K13" s="11066">
        <v>57</v>
      </c>
      <c r="L13">
        <f t="shared" si="4"/>
        <v>-0.19820059038994176</v>
      </c>
      <c r="M13" s="11070">
        <f t="shared" si="5"/>
        <v>-0.59290158090582012</v>
      </c>
      <c r="N13" s="11070">
        <f t="shared" si="0"/>
        <v>0.1965004001259365</v>
      </c>
      <c r="O13" s="11070"/>
      <c r="P13" s="11070">
        <f t="shared" si="1"/>
        <v>0.82020531133239782</v>
      </c>
      <c r="Q13" s="11070">
        <f t="shared" si="2"/>
        <v>0.55272119050255619</v>
      </c>
      <c r="R13" s="11070">
        <f t="shared" si="3"/>
        <v>1.2171358078857015</v>
      </c>
    </row>
    <row r="14" spans="1:18">
      <c r="A14" s="1935" t="s">
        <v>303</v>
      </c>
      <c r="B14" s="1936">
        <v>0.33102667114416628</v>
      </c>
      <c r="C14" s="1937">
        <v>9.3933260896067877E-2</v>
      </c>
      <c r="D14" s="1938">
        <v>3.5240623820185437</v>
      </c>
      <c r="E14" s="1939">
        <v>4.2498418183522835E-4</v>
      </c>
      <c r="F14" s="1940">
        <v>0.14692086283746866</v>
      </c>
      <c r="G14" s="1941">
        <v>0.51513247945086393</v>
      </c>
      <c r="J14" t="s">
        <v>11</v>
      </c>
      <c r="K14" s="11066">
        <v>66</v>
      </c>
      <c r="L14">
        <f t="shared" si="4"/>
        <v>-3.8505051995814665E-2</v>
      </c>
      <c r="M14" s="11070">
        <f t="shared" si="5"/>
        <v>-0.43970891133887557</v>
      </c>
      <c r="N14" s="11070">
        <f t="shared" si="0"/>
        <v>0.36269880734724624</v>
      </c>
      <c r="O14" s="11070"/>
      <c r="P14" s="11070">
        <f t="shared" si="1"/>
        <v>0.96222684356155175</v>
      </c>
      <c r="Q14" s="11070">
        <f t="shared" si="2"/>
        <v>0.64422392007076046</v>
      </c>
      <c r="R14" s="11070">
        <f t="shared" si="3"/>
        <v>1.4372029190855407</v>
      </c>
    </row>
    <row r="15" spans="1:18">
      <c r="A15" s="1942" t="s">
        <v>304</v>
      </c>
      <c r="B15" s="1943">
        <v>0.43949205292028781</v>
      </c>
      <c r="C15" s="1944">
        <v>9.5816234310513421E-2</v>
      </c>
      <c r="D15" s="1945">
        <v>4.5868224323658753</v>
      </c>
      <c r="E15" s="1946">
        <v>4.5004313520166005E-6</v>
      </c>
      <c r="F15" s="1947">
        <v>0.25169568453743052</v>
      </c>
      <c r="G15" s="1948">
        <v>0.62728842130314511</v>
      </c>
      <c r="J15" t="s">
        <v>12</v>
      </c>
      <c r="K15" s="11066">
        <v>61</v>
      </c>
      <c r="L15">
        <f t="shared" si="4"/>
        <v>0.14028325066044478</v>
      </c>
      <c r="M15" s="11070">
        <f t="shared" si="5"/>
        <v>-0.26197776755248181</v>
      </c>
      <c r="N15" s="11070">
        <f t="shared" si="0"/>
        <v>0.54254426887337126</v>
      </c>
      <c r="O15" s="11070"/>
      <c r="P15" s="11070">
        <f t="shared" si="1"/>
        <v>1.1505996608185751</v>
      </c>
      <c r="Q15" s="11070">
        <f t="shared" si="2"/>
        <v>0.76952813201120407</v>
      </c>
      <c r="R15" s="11070">
        <f t="shared" si="3"/>
        <v>1.7203784038613219</v>
      </c>
    </row>
    <row r="16" spans="1:18">
      <c r="A16" s="1949" t="s">
        <v>305</v>
      </c>
      <c r="B16" s="1950">
        <v>0.42849396122235167</v>
      </c>
      <c r="C16" s="1951">
        <v>9.4590687394153633E-2</v>
      </c>
      <c r="D16" s="1952">
        <v>4.5299804137889748</v>
      </c>
      <c r="E16" s="1953">
        <v>5.8989154765485277E-6</v>
      </c>
      <c r="F16" s="1954">
        <v>0.24309962065692367</v>
      </c>
      <c r="G16" s="1955">
        <v>0.61388830178777964</v>
      </c>
      <c r="J16" t="s">
        <v>13</v>
      </c>
      <c r="K16" s="11066">
        <v>58</v>
      </c>
      <c r="L16">
        <f t="shared" si="4"/>
        <v>0.1714789114905913</v>
      </c>
      <c r="M16" s="11070">
        <f t="shared" si="5"/>
        <v>-0.22680003818112948</v>
      </c>
      <c r="N16" s="11070">
        <f t="shared" si="0"/>
        <v>0.56975786116231208</v>
      </c>
      <c r="O16" s="11070"/>
      <c r="P16" s="11070">
        <f t="shared" si="1"/>
        <v>1.1870591091611362</v>
      </c>
      <c r="Q16" s="11070">
        <f t="shared" si="2"/>
        <v>0.79708015195265491</v>
      </c>
      <c r="R16" s="11070">
        <f t="shared" si="3"/>
        <v>1.7678389371388197</v>
      </c>
    </row>
    <row r="17" spans="1:18">
      <c r="A17" s="1956" t="s">
        <v>306</v>
      </c>
      <c r="B17" s="1957">
        <v>-0.19234422678939611</v>
      </c>
      <c r="C17" s="1958">
        <v>0.10170093570273379</v>
      </c>
      <c r="D17" s="1959">
        <v>-1.8912729313681798</v>
      </c>
      <c r="E17" s="1960">
        <v>5.8587920135461213E-2</v>
      </c>
      <c r="F17" s="1961">
        <v>-0.39167439796077808</v>
      </c>
      <c r="G17" s="1962">
        <v>6.9859443819858258E-3</v>
      </c>
      <c r="J17" t="s">
        <v>14</v>
      </c>
      <c r="K17" s="11066">
        <v>58</v>
      </c>
      <c r="L17">
        <f t="shared" si="4"/>
        <v>-0.44935927652115659</v>
      </c>
      <c r="M17" s="11070">
        <f t="shared" si="5"/>
        <v>-0.86157405679883126</v>
      </c>
      <c r="N17" s="11070">
        <f t="shared" si="0"/>
        <v>-3.7144496243481706E-2</v>
      </c>
      <c r="O17" s="11070"/>
      <c r="P17" s="11070">
        <f t="shared" si="1"/>
        <v>0.63803682585889743</v>
      </c>
      <c r="Q17" s="11070">
        <f t="shared" si="2"/>
        <v>0.42249652511490743</v>
      </c>
      <c r="R17" s="11070">
        <f t="shared" si="3"/>
        <v>0.96353689782745422</v>
      </c>
    </row>
    <row r="18" spans="1:18">
      <c r="A18" s="1963" t="s">
        <v>307</v>
      </c>
      <c r="B18" s="1964">
        <v>-1.7508552123146968E-2</v>
      </c>
      <c r="C18" s="1965">
        <v>9.6372939997344254E-2</v>
      </c>
      <c r="D18" s="1966">
        <v>-0.18167498183234268</v>
      </c>
      <c r="E18" s="1967">
        <v>0.85583780081631622</v>
      </c>
      <c r="F18" s="1968">
        <v>-0.20639604360218133</v>
      </c>
      <c r="G18" s="1969">
        <v>0.17137893935588738</v>
      </c>
      <c r="J18" t="s">
        <v>15</v>
      </c>
      <c r="K18" s="11066">
        <v>64</v>
      </c>
      <c r="L18">
        <f t="shared" si="4"/>
        <v>-0.35891110691107275</v>
      </c>
      <c r="M18" s="11070">
        <f t="shared" si="5"/>
        <v>-0.76384328894395281</v>
      </c>
      <c r="N18" s="11070">
        <f t="shared" si="0"/>
        <v>4.6021075121807309E-2</v>
      </c>
      <c r="O18" s="11070"/>
      <c r="P18" s="11070">
        <f t="shared" si="1"/>
        <v>0.69843643476424511</v>
      </c>
      <c r="Q18" s="11070">
        <f t="shared" si="2"/>
        <v>0.46587249930094471</v>
      </c>
      <c r="R18" s="11070">
        <f t="shared" si="3"/>
        <v>1.0470964784102257</v>
      </c>
    </row>
    <row r="19" spans="1:18">
      <c r="A19" s="1970" t="s">
        <v>308</v>
      </c>
      <c r="B19" s="1971">
        <v>-2.8987397599959004E-2</v>
      </c>
      <c r="C19" s="1972">
        <v>0.10306800106459969</v>
      </c>
      <c r="D19" s="1973">
        <v>-0.28124536520108351</v>
      </c>
      <c r="E19" s="1974">
        <v>0.77852221184713</v>
      </c>
      <c r="F19" s="1975">
        <v>-0.23099696764511032</v>
      </c>
      <c r="G19" s="1976">
        <v>0.17302217244519233</v>
      </c>
      <c r="J19" t="s">
        <v>16</v>
      </c>
      <c r="K19" s="11066">
        <v>67</v>
      </c>
      <c r="L19">
        <f t="shared" si="4"/>
        <v>-0.41258370491596763</v>
      </c>
      <c r="M19" s="11070">
        <f t="shared" si="5"/>
        <v>-0.83221800623874098</v>
      </c>
      <c r="N19" s="11070">
        <f t="shared" si="0"/>
        <v>7.0505964068059424E-3</v>
      </c>
      <c r="O19" s="11070"/>
      <c r="P19" s="11070">
        <f t="shared" si="1"/>
        <v>0.66193778692500105</v>
      </c>
      <c r="Q19" s="11070">
        <f t="shared" si="2"/>
        <v>0.43508319807501489</v>
      </c>
      <c r="R19" s="11070">
        <f t="shared" si="3"/>
        <v>1.0070755103800229</v>
      </c>
    </row>
    <row r="20" spans="1:18">
      <c r="A20" s="1977" t="s">
        <v>309</v>
      </c>
      <c r="B20" s="1978">
        <v>0.29363049407622127</v>
      </c>
      <c r="C20" s="1979">
        <v>9.2468456889276573E-2</v>
      </c>
      <c r="D20" s="1980">
        <v>3.1754665748106925</v>
      </c>
      <c r="E20" s="1981">
        <v>1.4959575487093722E-3</v>
      </c>
      <c r="F20" s="1982">
        <v>0.11239564886724457</v>
      </c>
      <c r="G20" s="1983">
        <v>0.47486533928519797</v>
      </c>
      <c r="J20" t="s">
        <v>17</v>
      </c>
      <c r="K20" s="11066">
        <v>59</v>
      </c>
      <c r="L20">
        <f t="shared" si="4"/>
        <v>2.2550860168433329E-2</v>
      </c>
      <c r="M20" s="11070">
        <f t="shared" si="5"/>
        <v>-0.37209527438809498</v>
      </c>
      <c r="N20" s="11070">
        <f t="shared" si="0"/>
        <v>0.41719699472496169</v>
      </c>
      <c r="O20" s="11070"/>
      <c r="P20" s="11070">
        <f t="shared" si="1"/>
        <v>1.0228070529805813</v>
      </c>
      <c r="Q20" s="11070">
        <f t="shared" si="2"/>
        <v>0.68928856784919212</v>
      </c>
      <c r="R20" s="11070">
        <f t="shared" si="3"/>
        <v>1.5177014626705703</v>
      </c>
    </row>
    <row r="21" spans="1:18">
      <c r="A21" s="1984" t="s">
        <v>310</v>
      </c>
      <c r="B21" s="1985">
        <v>-0.14452757984973938</v>
      </c>
      <c r="C21" s="1986">
        <v>9.3949921059964719E-2</v>
      </c>
      <c r="D21" s="1987">
        <v>-1.5383470067792056</v>
      </c>
      <c r="E21" s="1988">
        <v>0.12396379200567362</v>
      </c>
      <c r="F21" s="1989">
        <v>-0.32866604147765133</v>
      </c>
      <c r="G21" s="1990">
        <v>3.9610881778172596E-2</v>
      </c>
      <c r="J21" t="s">
        <v>18</v>
      </c>
      <c r="K21" s="11066">
        <v>63</v>
      </c>
      <c r="L21">
        <f t="shared" si="4"/>
        <v>-0.47186555046163747</v>
      </c>
      <c r="M21" s="11070">
        <f t="shared" si="5"/>
        <v>-0.87152202240213628</v>
      </c>
      <c r="N21" s="11070">
        <f t="shared" si="0"/>
        <v>-7.2209078521138781E-2</v>
      </c>
      <c r="O21" s="11070"/>
      <c r="P21" s="11070">
        <f t="shared" si="1"/>
        <v>0.62383738192756444</v>
      </c>
      <c r="Q21" s="11070">
        <f t="shared" si="2"/>
        <v>0.41831438061974002</v>
      </c>
      <c r="R21" s="11070">
        <f t="shared" si="3"/>
        <v>0.93033636212475201</v>
      </c>
    </row>
    <row r="22" spans="1:18">
      <c r="A22" s="1991" t="s">
        <v>311</v>
      </c>
      <c r="B22" s="1992">
        <v>6.3772594330910481E-2</v>
      </c>
      <c r="C22" s="1993">
        <v>9.0409611297878986E-2</v>
      </c>
      <c r="D22" s="1994">
        <v>0.70537405719834778</v>
      </c>
      <c r="E22" s="1995">
        <v>0.480577484282945</v>
      </c>
      <c r="F22" s="1996">
        <v>-0.11342698766919787</v>
      </c>
      <c r="G22" s="1997">
        <v>0.24097217633101883</v>
      </c>
      <c r="J22" t="s">
        <v>19</v>
      </c>
      <c r="K22" s="11066">
        <v>64</v>
      </c>
      <c r="L22">
        <f t="shared" si="4"/>
        <v>-0.27762996045701527</v>
      </c>
      <c r="M22" s="11070">
        <f t="shared" si="5"/>
        <v>-0.67087423301096938</v>
      </c>
      <c r="N22" s="11070">
        <f t="shared" si="0"/>
        <v>0.11561431209693873</v>
      </c>
      <c r="O22" s="11070"/>
      <c r="P22" s="11070">
        <f t="shared" si="1"/>
        <v>0.75757710313851634</v>
      </c>
      <c r="Q22" s="11070">
        <f t="shared" si="2"/>
        <v>0.51126142074404868</v>
      </c>
      <c r="R22" s="11070">
        <f t="shared" si="3"/>
        <v>1.1225628297251624</v>
      </c>
    </row>
    <row r="23" spans="1:18">
      <c r="A23" s="1998" t="s">
        <v>312</v>
      </c>
      <c r="B23" s="1999">
        <v>0.37815004985792927</v>
      </c>
      <c r="C23" s="2000">
        <v>9.2515607513703163E-2</v>
      </c>
      <c r="D23" s="2001">
        <v>4.0874189774078786</v>
      </c>
      <c r="E23" s="2002">
        <v>4.3619894017656702E-5</v>
      </c>
      <c r="F23" s="2003">
        <v>0.19682279112322787</v>
      </c>
      <c r="G23" s="2004">
        <v>0.55947730859263067</v>
      </c>
      <c r="J23" t="s">
        <v>20</v>
      </c>
      <c r="K23" s="11066">
        <v>77</v>
      </c>
      <c r="L23">
        <f t="shared" si="4"/>
        <v>-0.14609209921835509</v>
      </c>
      <c r="M23" s="11070">
        <f t="shared" si="5"/>
        <v>-0.55031089164326663</v>
      </c>
      <c r="N23" s="11070">
        <f t="shared" si="0"/>
        <v>0.25812669320655657</v>
      </c>
      <c r="O23" s="11070"/>
      <c r="P23" s="11070">
        <f t="shared" si="1"/>
        <v>0.86407811860053918</v>
      </c>
      <c r="Q23" s="11070">
        <f t="shared" si="2"/>
        <v>0.57677046938510801</v>
      </c>
      <c r="R23" s="11070">
        <f t="shared" si="3"/>
        <v>1.2945028129478038</v>
      </c>
    </row>
    <row r="24" spans="1:18">
      <c r="A24" s="2005" t="s">
        <v>313</v>
      </c>
      <c r="B24" s="2006">
        <v>0.19603722297547979</v>
      </c>
      <c r="C24" s="2007">
        <v>9.9057280867787076E-2</v>
      </c>
      <c r="D24" s="2008">
        <v>1.9790289139587123</v>
      </c>
      <c r="E24" s="2009">
        <v>4.7812750965518423E-2</v>
      </c>
      <c r="F24" s="2010">
        <v>1.8885200681486025E-3</v>
      </c>
      <c r="G24" s="2011">
        <v>0.39018592588281098</v>
      </c>
      <c r="J24" t="s">
        <v>21</v>
      </c>
      <c r="K24" s="11066">
        <v>76</v>
      </c>
      <c r="L24">
        <f t="shared" si="4"/>
        <v>-0.31414034192477702</v>
      </c>
      <c r="M24" s="11070">
        <f t="shared" si="5"/>
        <v>-0.73065389828105953</v>
      </c>
      <c r="N24" s="11070">
        <f t="shared" si="0"/>
        <v>0.1023732144315056</v>
      </c>
      <c r="O24" s="11070"/>
      <c r="P24" s="11070">
        <f t="shared" si="1"/>
        <v>0.73041651290668896</v>
      </c>
      <c r="Q24" s="11070">
        <f t="shared" si="2"/>
        <v>0.48159397363553907</v>
      </c>
      <c r="R24" s="11070">
        <f t="shared" si="3"/>
        <v>1.1077968403535632</v>
      </c>
    </row>
    <row r="25" spans="1:18">
      <c r="A25" s="2012" t="s">
        <v>314</v>
      </c>
      <c r="B25" s="2013">
        <v>-8.7667447088448008E-2</v>
      </c>
      <c r="C25" s="2014">
        <v>9.3201815974431376E-2</v>
      </c>
      <c r="D25" s="2015">
        <v>-0.94061951660360732</v>
      </c>
      <c r="E25" s="2016">
        <v>0.34689987675697831</v>
      </c>
      <c r="F25" s="2017">
        <v>-0.27033964969206337</v>
      </c>
      <c r="G25" s="2018">
        <v>9.500475551516735E-2</v>
      </c>
      <c r="J25" t="s">
        <v>22</v>
      </c>
      <c r="K25" s="11066">
        <v>64</v>
      </c>
      <c r="L25">
        <f t="shared" si="4"/>
        <v>-0.42907000187637379</v>
      </c>
      <c r="M25" s="11070">
        <f t="shared" si="5"/>
        <v>-0.82778689503383474</v>
      </c>
      <c r="N25" s="11070">
        <f t="shared" si="0"/>
        <v>-3.0353108718912836E-2</v>
      </c>
      <c r="O25" s="11070"/>
      <c r="P25" s="11070">
        <f t="shared" si="1"/>
        <v>0.6511143483595605</v>
      </c>
      <c r="Q25" s="11070">
        <f t="shared" si="2"/>
        <v>0.43701537779919719</v>
      </c>
      <c r="R25" s="11070">
        <f t="shared" si="3"/>
        <v>0.97010292126263475</v>
      </c>
    </row>
    <row r="26" spans="1:18">
      <c r="A26" s="2019" t="s">
        <v>315</v>
      </c>
      <c r="B26" s="2020">
        <v>3.1965067886756182E-2</v>
      </c>
      <c r="C26" s="2021">
        <v>9.1631337125616122E-2</v>
      </c>
      <c r="D26" s="2022">
        <v>0.34884428067371448</v>
      </c>
      <c r="E26" s="2023">
        <v>0.72720621794244256</v>
      </c>
      <c r="F26" s="2024">
        <v>-0.14762905273469937</v>
      </c>
      <c r="G26" s="2025">
        <v>0.21155918850821173</v>
      </c>
      <c r="J26" t="s">
        <v>23</v>
      </c>
      <c r="K26" s="11066">
        <v>56</v>
      </c>
      <c r="L26">
        <f t="shared" si="4"/>
        <v>-0.1969208134929491</v>
      </c>
      <c r="M26" s="11070">
        <f t="shared" si="5"/>
        <v>-0.58834618273817973</v>
      </c>
      <c r="N26" s="11070">
        <f t="shared" si="0"/>
        <v>0.19450455575228176</v>
      </c>
      <c r="O26" s="11070"/>
      <c r="P26" s="11070">
        <f t="shared" si="1"/>
        <v>0.8212556631052399</v>
      </c>
      <c r="Q26" s="11070">
        <f t="shared" si="2"/>
        <v>0.55524479925825221</v>
      </c>
      <c r="R26" s="11070">
        <f t="shared" si="3"/>
        <v>1.2147090167858128</v>
      </c>
    </row>
    <row r="27" spans="1:18">
      <c r="A27" s="2026" t="s">
        <v>316</v>
      </c>
      <c r="B27" s="2027">
        <v>0.13581073459065138</v>
      </c>
      <c r="C27" s="2028">
        <v>9.2773961519026782E-2</v>
      </c>
      <c r="D27" s="2029">
        <v>1.4638884916302544</v>
      </c>
      <c r="E27" s="2030">
        <v>0.14322441832644028</v>
      </c>
      <c r="F27" s="2031">
        <v>-4.6022888689745967E-2</v>
      </c>
      <c r="G27" s="2032">
        <v>0.31764435787104872</v>
      </c>
      <c r="J27" t="s">
        <v>24</v>
      </c>
      <c r="K27" s="11066">
        <v>63</v>
      </c>
      <c r="L27">
        <f t="shared" si="4"/>
        <v>-0.19152723602124677</v>
      </c>
      <c r="M27" s="11070">
        <f t="shared" si="5"/>
        <v>-0.58887886961423108</v>
      </c>
      <c r="N27" s="11070">
        <f t="shared" si="0"/>
        <v>0.20582439757173732</v>
      </c>
      <c r="O27" s="11070"/>
      <c r="P27" s="11070">
        <f t="shared" si="1"/>
        <v>0.82569713609548656</v>
      </c>
      <c r="Q27" s="11070">
        <f t="shared" si="2"/>
        <v>0.55494910640353512</v>
      </c>
      <c r="R27" s="11070">
        <f t="shared" si="3"/>
        <v>1.2285374508928937</v>
      </c>
    </row>
    <row r="28" spans="1:18">
      <c r="A28" s="2033" t="s">
        <v>317</v>
      </c>
      <c r="B28" s="2034">
        <v>-0.17905032571486995</v>
      </c>
      <c r="C28" s="2035">
        <v>0.10797220782228556</v>
      </c>
      <c r="D28" s="2036">
        <v>-1.6583001248763369</v>
      </c>
      <c r="E28" s="2037">
        <v>9.7256903835640701E-2</v>
      </c>
      <c r="F28" s="2038">
        <v>-0.39067196437782353</v>
      </c>
      <c r="G28" s="2039">
        <v>3.2571312948083631E-2</v>
      </c>
      <c r="J28" t="s">
        <v>25</v>
      </c>
      <c r="K28" s="11066">
        <v>65</v>
      </c>
      <c r="L28">
        <f t="shared" si="4"/>
        <v>-0.53451746467882344</v>
      </c>
      <c r="M28" s="11070">
        <f t="shared" si="5"/>
        <v>-0.96271047413688149</v>
      </c>
      <c r="N28" s="11070">
        <f t="shared" si="0"/>
        <v>-0.10632445522076517</v>
      </c>
      <c r="O28" s="11070"/>
      <c r="P28" s="11070">
        <f t="shared" si="1"/>
        <v>0.58595196445850262</v>
      </c>
      <c r="Q28" s="11070">
        <f t="shared" si="2"/>
        <v>0.38185646993443439</v>
      </c>
      <c r="R28" s="11070">
        <f t="shared" si="3"/>
        <v>0.89913287238980288</v>
      </c>
    </row>
    <row r="29" spans="1:18">
      <c r="A29" s="2040" t="s">
        <v>318</v>
      </c>
      <c r="B29" s="2041">
        <v>0.33946041144916445</v>
      </c>
      <c r="C29" s="2042">
        <v>9.0995769571603824E-2</v>
      </c>
      <c r="D29" s="2043">
        <v>3.7305076164232651</v>
      </c>
      <c r="E29" s="2044">
        <v>1.9109436604317846E-4</v>
      </c>
      <c r="F29" s="2045">
        <v>0.16111198034331523</v>
      </c>
      <c r="G29" s="2046">
        <v>0.51780884255501369</v>
      </c>
      <c r="J29" t="s">
        <v>26</v>
      </c>
      <c r="K29" s="11066">
        <v>83</v>
      </c>
      <c r="L29">
        <f t="shared" si="4"/>
        <v>-0.26916924268328535</v>
      </c>
      <c r="M29" s="11070">
        <f t="shared" si="5"/>
        <v>-0.6735692889268976</v>
      </c>
      <c r="N29" s="11070">
        <f t="shared" si="0"/>
        <v>0.13523080356032702</v>
      </c>
      <c r="O29" s="11070"/>
      <c r="P29" s="11070">
        <f t="shared" si="1"/>
        <v>0.76401394093629171</v>
      </c>
      <c r="Q29" s="11070">
        <f t="shared" si="2"/>
        <v>0.50988539768989805</v>
      </c>
      <c r="R29" s="11070">
        <f t="shared" si="3"/>
        <v>1.144800978003313</v>
      </c>
    </row>
    <row r="30" spans="1:18">
      <c r="A30" s="2047" t="s">
        <v>319</v>
      </c>
      <c r="B30" s="2048">
        <v>0.19289488651533196</v>
      </c>
      <c r="C30" s="2049">
        <v>0.100845597568078</v>
      </c>
      <c r="D30" s="2050">
        <v>1.9127744905781743</v>
      </c>
      <c r="E30" s="2051">
        <v>5.5776928191564351E-2</v>
      </c>
      <c r="F30" s="2052">
        <v>-4.7588527175209394E-3</v>
      </c>
      <c r="G30" s="2053">
        <v>0.39054862574818483</v>
      </c>
      <c r="J30" t="s">
        <v>27</v>
      </c>
      <c r="K30" s="11066">
        <v>85</v>
      </c>
      <c r="L30">
        <f t="shared" si="4"/>
        <v>-0.44386393596917306</v>
      </c>
      <c r="M30" s="11070">
        <f t="shared" si="5"/>
        <v>-0.8686226508223065</v>
      </c>
      <c r="N30" s="11070">
        <f t="shared" si="0"/>
        <v>-1.9105221116039295E-2</v>
      </c>
      <c r="O30" s="11070"/>
      <c r="P30" s="11070">
        <f t="shared" si="1"/>
        <v>0.64155270713624257</v>
      </c>
      <c r="Q30" s="11070">
        <f t="shared" si="2"/>
        <v>0.41952898939655775</v>
      </c>
      <c r="R30" s="11070">
        <f t="shared" si="3"/>
        <v>0.98107612688664103</v>
      </c>
    </row>
    <row r="31" spans="1:18">
      <c r="A31" s="2054" t="s">
        <v>320</v>
      </c>
      <c r="B31" s="2055">
        <v>0.37949368592568672</v>
      </c>
      <c r="C31" s="2056">
        <v>0.10317587392212592</v>
      </c>
      <c r="D31" s="2057">
        <v>3.6781242697504775</v>
      </c>
      <c r="E31" s="2058">
        <v>2.3495548584736252E-4</v>
      </c>
      <c r="F31" s="2059">
        <v>0.17727268896487458</v>
      </c>
      <c r="G31" s="2060">
        <v>0.58171468288649886</v>
      </c>
      <c r="J31" t="s">
        <v>28</v>
      </c>
      <c r="K31" s="11066">
        <v>63</v>
      </c>
      <c r="L31">
        <f t="shared" si="4"/>
        <v>5.2155715313788487E-2</v>
      </c>
      <c r="M31" s="11070">
        <f t="shared" si="5"/>
        <v>-0.36558329195961048</v>
      </c>
      <c r="N31" s="11070">
        <f t="shared" si="0"/>
        <v>0.46989472258718745</v>
      </c>
      <c r="O31" s="11070"/>
      <c r="P31" s="11070">
        <f t="shared" si="1"/>
        <v>1.0535397820190475</v>
      </c>
      <c r="Q31" s="11070">
        <f t="shared" si="2"/>
        <v>0.6937918496232689</v>
      </c>
      <c r="R31" s="11070">
        <f t="shared" si="3"/>
        <v>1.5998257588345068</v>
      </c>
    </row>
    <row r="32" spans="1:18">
      <c r="A32" s="2061" t="s">
        <v>321</v>
      </c>
      <c r="B32" s="2062">
        <v>-0.13718256700374051</v>
      </c>
      <c r="C32" s="2063">
        <v>9.3948693789450449E-2</v>
      </c>
      <c r="D32" s="2064">
        <v>-1.4601859958924177</v>
      </c>
      <c r="E32" s="2065">
        <v>0.14423896304836534</v>
      </c>
      <c r="F32" s="2066">
        <v>-0.32131862322564519</v>
      </c>
      <c r="G32" s="2067">
        <v>4.6953489218164196E-2</v>
      </c>
      <c r="J32" t="s">
        <v>29</v>
      </c>
      <c r="K32" s="11066">
        <v>57</v>
      </c>
      <c r="L32">
        <f t="shared" si="4"/>
        <v>-0.38013303255947328</v>
      </c>
      <c r="M32" s="11070">
        <f t="shared" si="5"/>
        <v>-0.77662701764641184</v>
      </c>
      <c r="N32" s="11070">
        <f t="shared" si="0"/>
        <v>1.63609525274655E-2</v>
      </c>
      <c r="O32" s="11070"/>
      <c r="P32" s="11070">
        <f t="shared" si="1"/>
        <v>0.68377043942986904</v>
      </c>
      <c r="Q32" s="11070">
        <f t="shared" si="2"/>
        <v>0.45995481727133308</v>
      </c>
      <c r="R32" s="11070">
        <f t="shared" si="3"/>
        <v>1.0164955258253277</v>
      </c>
    </row>
    <row r="33" spans="1:18">
      <c r="A33" s="2068" t="s">
        <v>322</v>
      </c>
      <c r="B33" s="2069">
        <v>-0.16268057626244797</v>
      </c>
      <c r="C33" s="2070">
        <v>9.1597385265143147E-2</v>
      </c>
      <c r="D33" s="2071">
        <v>-1.7760395211232642</v>
      </c>
      <c r="E33" s="2072">
        <v>7.5726403359874378E-2</v>
      </c>
      <c r="F33" s="2073">
        <v>-0.34220815246016834</v>
      </c>
      <c r="G33" s="2074">
        <v>1.6846999935272416E-2</v>
      </c>
      <c r="J33" t="s">
        <v>30</v>
      </c>
      <c r="K33" s="11066">
        <v>55</v>
      </c>
      <c r="L33">
        <f t="shared" si="4"/>
        <v>-0.37750187346612563</v>
      </c>
      <c r="M33" s="11070">
        <f t="shared" si="5"/>
        <v>-0.76833401804636225</v>
      </c>
      <c r="N33" s="11070">
        <f t="shared" si="0"/>
        <v>1.3330271114111114E-2</v>
      </c>
      <c r="O33" s="11070"/>
      <c r="P33" s="11070">
        <f t="shared" si="1"/>
        <v>0.68557191718732657</v>
      </c>
      <c r="Q33" s="11070">
        <f t="shared" si="2"/>
        <v>0.46378508262973411</v>
      </c>
      <c r="R33" s="11070">
        <f t="shared" si="3"/>
        <v>1.013419515286871</v>
      </c>
    </row>
    <row r="34" spans="1:18">
      <c r="A34" s="2075" t="s">
        <v>323</v>
      </c>
      <c r="B34" s="2076">
        <v>-0.21681927110404861</v>
      </c>
      <c r="C34" s="2077">
        <v>9.9228255399610818E-2</v>
      </c>
      <c r="D34" s="2078">
        <v>-2.1850557608906525</v>
      </c>
      <c r="E34" s="2079">
        <v>2.8884758377651035E-2</v>
      </c>
      <c r="F34" s="2080">
        <v>-0.41130307793602794</v>
      </c>
      <c r="G34" s="2081">
        <v>-2.2335464272069283E-2</v>
      </c>
      <c r="J34" t="s">
        <v>31</v>
      </c>
      <c r="K34" s="11066">
        <v>60</v>
      </c>
      <c r="L34">
        <f t="shared" si="4"/>
        <v>-0.50196348918786404</v>
      </c>
      <c r="M34" s="11070">
        <f t="shared" si="5"/>
        <v>-0.91038526560865396</v>
      </c>
      <c r="N34" s="11070">
        <f t="shared" si="0"/>
        <v>-9.3541712767074348E-2</v>
      </c>
      <c r="O34" s="11070"/>
      <c r="P34" s="11070">
        <f t="shared" si="1"/>
        <v>0.60534091173106397</v>
      </c>
      <c r="Q34" s="11070">
        <f t="shared" si="2"/>
        <v>0.40236917516288229</v>
      </c>
      <c r="R34" s="11070">
        <f t="shared" si="3"/>
        <v>0.91070002881572309</v>
      </c>
    </row>
    <row r="35" spans="1:18">
      <c r="A35" s="2082" t="s">
        <v>324</v>
      </c>
      <c r="B35" s="2083">
        <v>0.11796410996950624</v>
      </c>
      <c r="C35" s="2084">
        <v>9.0544974392146996E-2</v>
      </c>
      <c r="D35" s="2085">
        <v>1.3028233843063224</v>
      </c>
      <c r="E35" s="2086">
        <v>0.19263506537973105</v>
      </c>
      <c r="F35" s="2087">
        <v>-5.9500778820203326E-2</v>
      </c>
      <c r="G35" s="2088">
        <v>0.2954289987592158</v>
      </c>
      <c r="J35" t="s">
        <v>32</v>
      </c>
      <c r="K35" s="11066">
        <v>68</v>
      </c>
      <c r="L35">
        <f t="shared" si="4"/>
        <v>-0.27969678152252986</v>
      </c>
      <c r="M35" s="11070">
        <f t="shared" si="5"/>
        <v>-0.67531308183112038</v>
      </c>
      <c r="N35" s="11070">
        <f t="shared" si="0"/>
        <v>0.11591951878606066</v>
      </c>
      <c r="O35" s="11070"/>
      <c r="P35" s="11070">
        <f t="shared" si="1"/>
        <v>0.756012943798543</v>
      </c>
      <c r="Q35" s="11070">
        <f t="shared" si="2"/>
        <v>0.50899703793427009</v>
      </c>
      <c r="R35" s="11070">
        <f t="shared" si="3"/>
        <v>1.1229054956990678</v>
      </c>
    </row>
    <row r="36" spans="1:18">
      <c r="A36" s="2089" t="s">
        <v>325</v>
      </c>
      <c r="B36" s="2090">
        <v>-0.14938272289767252</v>
      </c>
      <c r="C36" s="2091">
        <v>0.11342559746713943</v>
      </c>
      <c r="D36" s="2092">
        <v>-1.3170106768972518</v>
      </c>
      <c r="E36" s="2093">
        <v>0.18783504572061041</v>
      </c>
      <c r="F36" s="2094">
        <v>-0.37169280885820333</v>
      </c>
      <c r="G36" s="2095">
        <v>7.2927363062858325E-2</v>
      </c>
      <c r="J36" t="s">
        <v>33</v>
      </c>
      <c r="K36" s="11066">
        <v>54</v>
      </c>
      <c r="L36">
        <f t="shared" si="4"/>
        <v>-0.3501394359253226</v>
      </c>
      <c r="M36" s="11070">
        <f t="shared" si="5"/>
        <v>-0.78322741002711105</v>
      </c>
      <c r="N36" s="11070">
        <f t="shared" si="0"/>
        <v>8.2948538176465858E-2</v>
      </c>
      <c r="O36" s="11070"/>
      <c r="P36" s="11070">
        <f t="shared" ref="P36:P65" si="6">EXP(L36)</f>
        <v>0.70458983773294714</v>
      </c>
      <c r="Q36" s="11070">
        <f t="shared" ref="Q36:Q65" si="7">EXP(M36)</f>
        <v>0.45692893200025514</v>
      </c>
      <c r="R36" s="11070">
        <f t="shared" ref="R36:R65" si="8">EXP(N36)</f>
        <v>1.0864858945641542</v>
      </c>
    </row>
    <row r="37" spans="1:18">
      <c r="A37" s="2096" t="s">
        <v>326</v>
      </c>
      <c r="B37" s="2097">
        <v>0.38352470281733597</v>
      </c>
      <c r="C37" s="2098">
        <v>9.6270862689843348E-2</v>
      </c>
      <c r="D37" s="2099">
        <v>3.9838087257298271</v>
      </c>
      <c r="E37" s="2100">
        <v>6.7819466348653469E-5</v>
      </c>
      <c r="F37" s="2101">
        <v>0.19483727918464219</v>
      </c>
      <c r="G37" s="2102">
        <v>0.57221212645002972</v>
      </c>
      <c r="J37" t="s">
        <v>34</v>
      </c>
      <c r="K37" s="11066">
        <v>59</v>
      </c>
      <c r="L37">
        <f t="shared" si="4"/>
        <v>0.11244506890954808</v>
      </c>
      <c r="M37" s="11070">
        <f t="shared" si="5"/>
        <v>-0.28965364407069727</v>
      </c>
      <c r="N37" s="11070">
        <f t="shared" si="0"/>
        <v>0.51454378188979344</v>
      </c>
      <c r="O37" s="11070"/>
      <c r="P37" s="11070">
        <f t="shared" si="6"/>
        <v>1.1190107867417411</v>
      </c>
      <c r="Q37" s="11070">
        <f t="shared" si="7"/>
        <v>0.74852277798881728</v>
      </c>
      <c r="R37" s="11070">
        <f t="shared" si="8"/>
        <v>1.6728751317479316</v>
      </c>
    </row>
    <row r="38" spans="1:18">
      <c r="A38" s="2103" t="s">
        <v>327</v>
      </c>
      <c r="B38" s="2104">
        <v>0.20455798245193804</v>
      </c>
      <c r="C38" s="2105">
        <v>9.3037674190412839E-2</v>
      </c>
      <c r="D38" s="2106">
        <v>2.1986575248354274</v>
      </c>
      <c r="E38" s="2107">
        <v>2.7902283310809243E-2</v>
      </c>
      <c r="F38" s="2108">
        <v>2.2207491833357157E-2</v>
      </c>
      <c r="G38" s="2109">
        <v>0.3869084730705189</v>
      </c>
      <c r="J38" t="s">
        <v>35</v>
      </c>
      <c r="K38" s="11066">
        <v>54</v>
      </c>
      <c r="L38">
        <f t="shared" si="4"/>
        <v>3.8012694242879341E-3</v>
      </c>
      <c r="M38" s="11070">
        <f t="shared" si="5"/>
        <v>-0.38932710933555048</v>
      </c>
      <c r="N38" s="11070">
        <f t="shared" si="0"/>
        <v>0.39692964818412646</v>
      </c>
      <c r="O38" s="11070"/>
      <c r="P38" s="11070">
        <f t="shared" si="6"/>
        <v>1.0038085034121138</v>
      </c>
      <c r="Q38" s="11070">
        <f t="shared" si="7"/>
        <v>0.67751261306223265</v>
      </c>
      <c r="R38" s="11070">
        <f t="shared" si="8"/>
        <v>1.4872512955414343</v>
      </c>
    </row>
    <row r="39" spans="1:18">
      <c r="A39" s="2110" t="s">
        <v>328</v>
      </c>
      <c r="B39" s="2111">
        <v>0.12532766558556038</v>
      </c>
      <c r="C39" s="2112">
        <v>9.1754142416724013E-2</v>
      </c>
      <c r="D39" s="2113">
        <v>1.3659074379045901</v>
      </c>
      <c r="E39" s="2114">
        <v>0.17196801789614966</v>
      </c>
      <c r="F39" s="2115">
        <v>-5.4507148983577586E-2</v>
      </c>
      <c r="G39" s="2116">
        <v>0.30516248015469838</v>
      </c>
      <c r="J39" t="s">
        <v>36</v>
      </c>
      <c r="K39" s="11066">
        <v>71</v>
      </c>
      <c r="L39">
        <f t="shared" si="4"/>
        <v>-0.31452697843455846</v>
      </c>
      <c r="M39" s="11070">
        <f t="shared" si="5"/>
        <v>-0.71409324524635376</v>
      </c>
      <c r="N39" s="11070">
        <f t="shared" si="0"/>
        <v>8.5039288377236844E-2</v>
      </c>
      <c r="O39" s="11070"/>
      <c r="P39" s="11070">
        <f t="shared" si="6"/>
        <v>0.73013416180259205</v>
      </c>
      <c r="Q39" s="11070">
        <f t="shared" si="7"/>
        <v>0.48963589023784843</v>
      </c>
      <c r="R39" s="11070">
        <f t="shared" si="8"/>
        <v>1.0887598414654893</v>
      </c>
    </row>
    <row r="40" spans="1:18">
      <c r="A40" s="2117" t="s">
        <v>329</v>
      </c>
      <c r="B40" s="2118">
        <v>-0.65544586022931584</v>
      </c>
      <c r="C40" s="2119">
        <v>0.10935987679673279</v>
      </c>
      <c r="D40" s="2120">
        <v>-5.9934765786870186</v>
      </c>
      <c r="E40" s="2121">
        <v>2.0540175944540298E-9</v>
      </c>
      <c r="F40" s="2122">
        <v>-0.86978728010464956</v>
      </c>
      <c r="G40" s="2123">
        <v>-0.44110444035398211</v>
      </c>
      <c r="J40" t="s">
        <v>1754</v>
      </c>
      <c r="K40" s="11066">
        <v>55</v>
      </c>
      <c r="L40">
        <f t="shared" si="4"/>
        <v>-0.87026715743299354</v>
      </c>
      <c r="M40" s="11070">
        <f t="shared" si="5"/>
        <v>-1.2959131456908435</v>
      </c>
      <c r="N40" s="11070">
        <f t="shared" si="0"/>
        <v>-0.44462116917514338</v>
      </c>
      <c r="O40" s="11070"/>
      <c r="P40" s="11070">
        <f t="shared" si="6"/>
        <v>0.41883963817679615</v>
      </c>
      <c r="Q40" s="11070">
        <f t="shared" si="7"/>
        <v>0.27364786983496986</v>
      </c>
      <c r="R40" s="11070">
        <f t="shared" si="8"/>
        <v>0.64106708601044449</v>
      </c>
    </row>
    <row r="41" spans="1:18">
      <c r="A41" s="2124" t="s">
        <v>330</v>
      </c>
      <c r="B41" s="2125">
        <v>-7.6129241619216923E-3</v>
      </c>
      <c r="C41" s="2126">
        <v>9.4407195750804779E-2</v>
      </c>
      <c r="D41" s="2127">
        <v>-8.0639236250768478E-2</v>
      </c>
      <c r="E41" s="2128">
        <v>0.93572886177987402</v>
      </c>
      <c r="F41" s="2129">
        <v>-0.19264762771492186</v>
      </c>
      <c r="G41" s="2130">
        <v>0.17742177939107848</v>
      </c>
      <c r="J41" t="s">
        <v>1755</v>
      </c>
      <c r="K41" s="11066">
        <v>55</v>
      </c>
      <c r="L41">
        <f t="shared" si="4"/>
        <v>-0.22243422136559932</v>
      </c>
      <c r="M41" s="11070">
        <f t="shared" si="5"/>
        <v>-0.61877349330111575</v>
      </c>
      <c r="N41" s="11070">
        <f t="shared" si="0"/>
        <v>0.17390505056991723</v>
      </c>
      <c r="O41" s="11070"/>
      <c r="P41" s="11070">
        <f t="shared" si="6"/>
        <v>0.8005676652660737</v>
      </c>
      <c r="Q41" s="11070">
        <f t="shared" si="7"/>
        <v>0.5386046348364194</v>
      </c>
      <c r="R41" s="11070">
        <f t="shared" si="8"/>
        <v>1.1899425760868614</v>
      </c>
    </row>
    <row r="42" spans="1:18">
      <c r="A42" s="2131" t="s">
        <v>331</v>
      </c>
      <c r="B42" s="2132">
        <v>-4.6424176595459866E-2</v>
      </c>
      <c r="C42" s="2133">
        <v>9.2501090535664132E-2</v>
      </c>
      <c r="D42" s="2134">
        <v>-0.50187707330391806</v>
      </c>
      <c r="E42" s="2135">
        <v>0.61575399341559978</v>
      </c>
      <c r="F42" s="2136">
        <v>-0.2277229825760404</v>
      </c>
      <c r="G42" s="2137">
        <v>0.13487462938512068</v>
      </c>
      <c r="J42" t="s">
        <v>39</v>
      </c>
      <c r="K42" s="11066">
        <v>71</v>
      </c>
      <c r="L42">
        <f t="shared" si="4"/>
        <v>-0.4862788206155787</v>
      </c>
      <c r="M42" s="11070">
        <f t="shared" si="5"/>
        <v>-0.88730907883881649</v>
      </c>
      <c r="N42" s="11070">
        <f t="shared" si="0"/>
        <v>-8.524856239234091E-2</v>
      </c>
      <c r="O42" s="11070"/>
      <c r="P42" s="11070">
        <f t="shared" si="6"/>
        <v>0.61491033373167792</v>
      </c>
      <c r="Q42" s="11070">
        <f t="shared" si="7"/>
        <v>0.41176228313269247</v>
      </c>
      <c r="R42" s="11070">
        <f t="shared" si="8"/>
        <v>0.91828400516264419</v>
      </c>
    </row>
    <row r="43" spans="1:18">
      <c r="A43" s="2138" t="s">
        <v>332</v>
      </c>
      <c r="B43" s="2139">
        <v>0.27023932926303873</v>
      </c>
      <c r="C43" s="2140">
        <v>9.1427896939956455E-2</v>
      </c>
      <c r="D43" s="2141">
        <v>2.9557644691369562</v>
      </c>
      <c r="E43" s="2142">
        <v>3.1189516955479036E-3</v>
      </c>
      <c r="F43" s="2143">
        <v>9.104394407848429E-2</v>
      </c>
      <c r="G43" s="2144">
        <v>0.4494347144475932</v>
      </c>
      <c r="J43" t="s">
        <v>40</v>
      </c>
      <c r="K43" s="11066">
        <v>51</v>
      </c>
      <c r="L43">
        <f t="shared" si="4"/>
        <v>0.11167636876347142</v>
      </c>
      <c r="M43" s="11070">
        <f t="shared" si="5"/>
        <v>-0.27671686383856409</v>
      </c>
      <c r="N43" s="11070">
        <f t="shared" si="0"/>
        <v>0.50006960136550704</v>
      </c>
      <c r="O43" s="11070"/>
      <c r="P43" s="11070">
        <f t="shared" si="6"/>
        <v>1.1181509335135029</v>
      </c>
      <c r="Q43" s="11070">
        <f t="shared" si="7"/>
        <v>0.75826916013897827</v>
      </c>
      <c r="R43" s="11070">
        <f t="shared" si="8"/>
        <v>1.6488360279454934</v>
      </c>
    </row>
    <row r="44" spans="1:18">
      <c r="A44" s="2145" t="s">
        <v>333</v>
      </c>
      <c r="B44" s="2146">
        <v>3.2108091863279384E-2</v>
      </c>
      <c r="C44" s="2147">
        <v>0.10487315654989231</v>
      </c>
      <c r="D44" s="2148">
        <v>0.30616120387302631</v>
      </c>
      <c r="E44" s="2149">
        <v>0.7594819097617489</v>
      </c>
      <c r="F44" s="2150">
        <v>-0.17343951791954038</v>
      </c>
      <c r="G44" s="2151">
        <v>0.23765570164609917</v>
      </c>
      <c r="J44" t="s">
        <v>41</v>
      </c>
      <c r="K44" s="11066">
        <v>41</v>
      </c>
      <c r="L44">
        <f t="shared" si="4"/>
        <v>1.4190973123987871E-2</v>
      </c>
      <c r="M44" s="11070">
        <f t="shared" si="5"/>
        <v>-0.39528768166372485</v>
      </c>
      <c r="N44" s="11070">
        <f t="shared" si="0"/>
        <v>0.4236696279117006</v>
      </c>
      <c r="O44" s="11070"/>
      <c r="P44" s="11070">
        <f t="shared" si="6"/>
        <v>1.014292142982862</v>
      </c>
      <c r="Q44" s="11070">
        <f t="shared" si="7"/>
        <v>0.67348626172881443</v>
      </c>
      <c r="R44" s="11070">
        <f t="shared" si="8"/>
        <v>1.5275568482657749</v>
      </c>
    </row>
    <row r="45" spans="1:18">
      <c r="A45" s="2152" t="s">
        <v>334</v>
      </c>
      <c r="B45" s="2153">
        <v>0.61092471590705377</v>
      </c>
      <c r="C45" s="2154">
        <v>9.3488764217434073E-2</v>
      </c>
      <c r="D45" s="2155">
        <v>6.5347394526060771</v>
      </c>
      <c r="E45" s="2156">
        <v>6.3720371400539634E-11</v>
      </c>
      <c r="F45" s="2157">
        <v>0.42769010508172611</v>
      </c>
      <c r="G45" s="2158">
        <v>0.79415932673238143</v>
      </c>
      <c r="J45" t="s">
        <v>42</v>
      </c>
      <c r="K45" s="11066">
        <v>60</v>
      </c>
      <c r="L45">
        <f t="shared" si="4"/>
        <v>0.32578049782323826</v>
      </c>
      <c r="M45" s="11070">
        <f t="shared" si="5"/>
        <v>-7.1392082590899797E-2</v>
      </c>
      <c r="N45" s="11070">
        <f t="shared" si="0"/>
        <v>0.72295307823737631</v>
      </c>
      <c r="O45" s="11070"/>
      <c r="P45" s="11070">
        <f t="shared" si="6"/>
        <v>1.3851113005566473</v>
      </c>
      <c r="Q45" s="11070">
        <f t="shared" si="7"/>
        <v>0.9310967537224859</v>
      </c>
      <c r="R45" s="11070">
        <f t="shared" si="8"/>
        <v>2.0605090794909455</v>
      </c>
    </row>
    <row r="46" spans="1:18">
      <c r="A46" s="2159" t="s">
        <v>335</v>
      </c>
      <c r="B46" s="2160">
        <v>0.26345599392277769</v>
      </c>
      <c r="C46" s="2161">
        <v>8.9069048142764146E-2</v>
      </c>
      <c r="D46" s="2162">
        <v>2.9578849153130924</v>
      </c>
      <c r="E46" s="2163">
        <v>3.0975774701894982E-3</v>
      </c>
      <c r="F46" s="2164">
        <v>8.8883867425695789E-2</v>
      </c>
      <c r="G46" s="2165">
        <v>0.43802812041985961</v>
      </c>
      <c r="J46" t="s">
        <v>43</v>
      </c>
      <c r="K46" s="11066">
        <v>63</v>
      </c>
      <c r="L46">
        <f t="shared" si="4"/>
        <v>-6.3881976689120434E-2</v>
      </c>
      <c r="M46" s="11070">
        <f t="shared" si="5"/>
        <v>-0.4539721134987893</v>
      </c>
      <c r="N46" s="11070">
        <f t="shared" si="0"/>
        <v>0.32620816012054821</v>
      </c>
      <c r="O46" s="11070"/>
      <c r="P46" s="11070">
        <f t="shared" si="6"/>
        <v>0.93811571251962389</v>
      </c>
      <c r="Q46" s="11070">
        <f t="shared" si="7"/>
        <v>0.63510044372827823</v>
      </c>
      <c r="R46" s="11070">
        <f t="shared" si="8"/>
        <v>1.3857037871205258</v>
      </c>
    </row>
    <row r="47" spans="1:18">
      <c r="A47" s="2166" t="s">
        <v>336</v>
      </c>
      <c r="B47" s="2167">
        <v>0.24121426255492709</v>
      </c>
      <c r="C47" s="2168">
        <v>9.4888522711203183E-2</v>
      </c>
      <c r="D47" s="2169">
        <v>2.5420804925909937</v>
      </c>
      <c r="E47" s="2170">
        <v>1.1019479317978774E-2</v>
      </c>
      <c r="F47" s="2171">
        <v>5.52361754947579E-2</v>
      </c>
      <c r="G47" s="2172">
        <v>0.42719234961509628</v>
      </c>
      <c r="J47" t="s">
        <v>44</v>
      </c>
      <c r="K47" s="11066">
        <v>64</v>
      </c>
      <c r="L47">
        <f t="shared" si="4"/>
        <v>-0.10018829223299874</v>
      </c>
      <c r="M47" s="11070">
        <f t="shared" si="5"/>
        <v>-0.50221106984701358</v>
      </c>
      <c r="N47" s="11070">
        <f t="shared" si="0"/>
        <v>0.30183448538101615</v>
      </c>
      <c r="O47" s="11070"/>
      <c r="P47" s="11070">
        <f t="shared" si="6"/>
        <v>0.90466706021704713</v>
      </c>
      <c r="Q47" s="11070">
        <f t="shared" si="7"/>
        <v>0.60519105958013997</v>
      </c>
      <c r="R47" s="11070">
        <f t="shared" si="8"/>
        <v>1.3523373765791367</v>
      </c>
    </row>
    <row r="48" spans="1:18">
      <c r="A48" s="2173" t="s">
        <v>337</v>
      </c>
      <c r="B48" s="2174">
        <v>0.26043224900611922</v>
      </c>
      <c r="C48" s="2175">
        <v>0.11964257275246351</v>
      </c>
      <c r="D48" s="2176">
        <v>2.176752329999998</v>
      </c>
      <c r="E48" s="2177">
        <v>2.9499051541315442E-2</v>
      </c>
      <c r="F48" s="2178">
        <v>2.593711539357757E-2</v>
      </c>
      <c r="G48" s="2179">
        <v>0.49492738261866087</v>
      </c>
      <c r="J48" t="s">
        <v>45</v>
      </c>
      <c r="K48" s="11066">
        <v>66</v>
      </c>
      <c r="L48">
        <f t="shared" si="4"/>
        <v>-0.10909947413386167</v>
      </c>
      <c r="M48" s="11070">
        <f t="shared" si="5"/>
        <v>-0.56069265878276664</v>
      </c>
      <c r="N48" s="11070">
        <f t="shared" si="0"/>
        <v>0.34249371051504318</v>
      </c>
      <c r="O48" s="11070"/>
      <c r="P48" s="11070">
        <f t="shared" si="6"/>
        <v>0.89664122045312034</v>
      </c>
      <c r="Q48" s="11070">
        <f t="shared" si="7"/>
        <v>0.57081354786856608</v>
      </c>
      <c r="R48" s="11070">
        <f t="shared" si="8"/>
        <v>1.4084554951747219</v>
      </c>
    </row>
    <row r="49" spans="1:18">
      <c r="A49" s="2180" t="s">
        <v>338</v>
      </c>
      <c r="B49" s="2181">
        <v>0.24159390949601958</v>
      </c>
      <c r="C49" s="2182">
        <v>9.354905469876805E-2</v>
      </c>
      <c r="D49" s="2183">
        <v>2.5825371541589841</v>
      </c>
      <c r="E49" s="2184">
        <v>9.80768011905064E-3</v>
      </c>
      <c r="F49" s="2185">
        <v>5.8241131498666721E-2</v>
      </c>
      <c r="G49" s="2186">
        <v>0.42494668749337244</v>
      </c>
      <c r="J49" t="s">
        <v>46</v>
      </c>
      <c r="K49" s="11066">
        <v>63</v>
      </c>
      <c r="L49">
        <f t="shared" si="4"/>
        <v>-8.5744061115878623E-2</v>
      </c>
      <c r="M49" s="11070">
        <f t="shared" si="5"/>
        <v>-0.48461484942581834</v>
      </c>
      <c r="N49" s="11070">
        <f t="shared" si="0"/>
        <v>0.31312672719406104</v>
      </c>
      <c r="O49" s="11070"/>
      <c r="P49" s="11070">
        <f t="shared" si="6"/>
        <v>0.91782910931970285</v>
      </c>
      <c r="Q49" s="11070">
        <f t="shared" si="7"/>
        <v>0.61593437856556243</v>
      </c>
      <c r="R49" s="11070">
        <f t="shared" si="8"/>
        <v>1.367694844175563</v>
      </c>
    </row>
    <row r="50" spans="1:18">
      <c r="A50" s="2187" t="s">
        <v>339</v>
      </c>
      <c r="B50" s="2188">
        <v>0.46804909733788541</v>
      </c>
      <c r="C50" s="2189">
        <v>9.5365255999022472E-2</v>
      </c>
      <c r="D50" s="2190">
        <v>4.9079624695044393</v>
      </c>
      <c r="E50" s="2191">
        <v>9.2027459041993717E-7</v>
      </c>
      <c r="F50" s="2192">
        <v>0.28113663020335905</v>
      </c>
      <c r="G50" s="2193">
        <v>0.65496156447241183</v>
      </c>
      <c r="J50" t="s">
        <v>1756</v>
      </c>
      <c r="K50" s="11066">
        <v>63</v>
      </c>
      <c r="L50">
        <f t="shared" si="4"/>
        <v>0.14071112672598723</v>
      </c>
      <c r="M50" s="11070">
        <f t="shared" si="5"/>
        <v>-0.26171935072112595</v>
      </c>
      <c r="N50" s="11070">
        <f t="shared" si="0"/>
        <v>0.54314160417310042</v>
      </c>
      <c r="O50" s="11070"/>
      <c r="P50" s="11070">
        <f t="shared" si="6"/>
        <v>1.1510920802141849</v>
      </c>
      <c r="Q50" s="11070">
        <f t="shared" si="7"/>
        <v>0.76972701672919008</v>
      </c>
      <c r="R50" s="11070">
        <f t="shared" si="8"/>
        <v>1.7214063535956061</v>
      </c>
    </row>
    <row r="51" spans="1:18">
      <c r="A51" s="2194" t="s">
        <v>340</v>
      </c>
      <c r="B51" s="2195">
        <v>0.13473392635670145</v>
      </c>
      <c r="C51" s="2196">
        <v>9.4622434148605772E-2</v>
      </c>
      <c r="D51" s="2197">
        <v>1.4239110161243587</v>
      </c>
      <c r="E51" s="2198">
        <v>0.15447223248865422</v>
      </c>
      <c r="F51" s="2199">
        <v>-5.0722636704078783E-2</v>
      </c>
      <c r="G51" s="2200">
        <v>0.32019048941748168</v>
      </c>
      <c r="J51" t="s">
        <v>48</v>
      </c>
      <c r="K51" s="11066">
        <v>58</v>
      </c>
      <c r="L51">
        <f t="shared" si="4"/>
        <v>-0.12228112337505892</v>
      </c>
      <c r="M51" s="11070">
        <f t="shared" si="5"/>
        <v>-0.52062229554213202</v>
      </c>
      <c r="N51" s="11070">
        <f t="shared" si="0"/>
        <v>0.27606004879201412</v>
      </c>
      <c r="O51" s="11070"/>
      <c r="P51" s="11070">
        <f t="shared" si="6"/>
        <v>0.88489956757936195</v>
      </c>
      <c r="Q51" s="11070">
        <f t="shared" si="7"/>
        <v>0.59415069557417077</v>
      </c>
      <c r="R51" s="11070">
        <f t="shared" si="8"/>
        <v>1.3179270015756299</v>
      </c>
    </row>
    <row r="52" spans="1:18">
      <c r="A52" s="2201" t="s">
        <v>341</v>
      </c>
      <c r="B52" s="2202">
        <v>0.30305472326450911</v>
      </c>
      <c r="C52" s="2203">
        <v>0.10952705629039676</v>
      </c>
      <c r="D52" s="2204">
        <v>2.7669393620969678</v>
      </c>
      <c r="E52" s="2205">
        <v>5.6585279092189085E-3</v>
      </c>
      <c r="F52" s="2206">
        <v>8.8385637602640316E-2</v>
      </c>
      <c r="G52" s="2207">
        <v>0.51772380892637793</v>
      </c>
      <c r="J52" t="s">
        <v>49</v>
      </c>
      <c r="K52" s="11066">
        <v>77</v>
      </c>
      <c r="L52">
        <f t="shared" si="4"/>
        <v>-0.22118742581177531</v>
      </c>
      <c r="M52" s="11070">
        <f t="shared" si="5"/>
        <v>-0.6587480451638541</v>
      </c>
      <c r="N52" s="11070">
        <f t="shared" si="0"/>
        <v>0.21637319354030382</v>
      </c>
      <c r="O52" s="11070"/>
      <c r="P52" s="11070">
        <f t="shared" si="6"/>
        <v>0.80156643197122446</v>
      </c>
      <c r="Q52" s="11070">
        <f t="shared" si="7"/>
        <v>0.51749881424261612</v>
      </c>
      <c r="R52" s="11070">
        <f t="shared" si="8"/>
        <v>1.2415656368284083</v>
      </c>
    </row>
    <row r="53" spans="1:18">
      <c r="A53" s="2208" t="s">
        <v>342</v>
      </c>
      <c r="B53" s="2209">
        <v>-0.14578805704154296</v>
      </c>
      <c r="C53" s="2210">
        <v>9.3079035686877462E-2</v>
      </c>
      <c r="D53" s="2211">
        <v>-1.5662824175787691</v>
      </c>
      <c r="E53" s="2212">
        <v>0.11728251533658182</v>
      </c>
      <c r="F53" s="2213">
        <v>-0.32821961470354122</v>
      </c>
      <c r="G53" s="2214">
        <v>3.6643500620455266E-2</v>
      </c>
      <c r="J53" t="s">
        <v>50</v>
      </c>
      <c r="K53" s="11066">
        <v>59</v>
      </c>
      <c r="L53">
        <f t="shared" si="4"/>
        <v>-0.41686769094933085</v>
      </c>
      <c r="M53" s="11070">
        <f t="shared" si="5"/>
        <v>-0.8127105379588806</v>
      </c>
      <c r="N53" s="11070">
        <f t="shared" si="0"/>
        <v>-2.1024843939780991E-2</v>
      </c>
      <c r="O53" s="11070"/>
      <c r="P53" s="11070">
        <f t="shared" si="6"/>
        <v>0.65910812014497033</v>
      </c>
      <c r="Q53" s="11070">
        <f t="shared" si="7"/>
        <v>0.44365389426228963</v>
      </c>
      <c r="R53" s="11070">
        <f t="shared" si="8"/>
        <v>0.97919463721466637</v>
      </c>
    </row>
    <row r="54" spans="1:18">
      <c r="A54" s="2215" t="s">
        <v>343</v>
      </c>
      <c r="B54" s="2216">
        <v>-0.29807368543300689</v>
      </c>
      <c r="C54" s="2217">
        <v>9.1162896580459701E-2</v>
      </c>
      <c r="D54" s="2218">
        <v>-3.2696820374715632</v>
      </c>
      <c r="E54" s="2219">
        <v>1.07668434974796E-3</v>
      </c>
      <c r="F54" s="2220">
        <v>-0.47674967945705754</v>
      </c>
      <c r="G54" s="2221">
        <v>-0.11939769140895623</v>
      </c>
      <c r="J54" t="s">
        <v>51</v>
      </c>
      <c r="K54" s="11066">
        <v>64</v>
      </c>
      <c r="L54">
        <f t="shared" si="4"/>
        <v>-0.63947624022093275</v>
      </c>
      <c r="M54" s="11070">
        <f t="shared" si="5"/>
        <v>-1.034196924798829</v>
      </c>
      <c r="N54" s="11070">
        <f t="shared" si="0"/>
        <v>-0.2447555556430363</v>
      </c>
      <c r="O54" s="11070"/>
      <c r="P54" s="11070">
        <f t="shared" si="6"/>
        <v>0.52756867094376192</v>
      </c>
      <c r="Q54" s="11070">
        <f t="shared" si="7"/>
        <v>0.35551176900097942</v>
      </c>
      <c r="R54" s="11070">
        <f t="shared" si="8"/>
        <v>0.78289588933580601</v>
      </c>
    </row>
    <row r="55" spans="1:18">
      <c r="A55" s="2222" t="s">
        <v>344</v>
      </c>
      <c r="B55" s="2223">
        <v>-0.17756478544690385</v>
      </c>
      <c r="C55" s="2224">
        <v>0.11402173173514574</v>
      </c>
      <c r="D55" s="2225">
        <v>-1.5572889724158765</v>
      </c>
      <c r="E55" s="2226">
        <v>0.11940189241732262</v>
      </c>
      <c r="F55" s="2227">
        <v>-0.40104327310267718</v>
      </c>
      <c r="G55" s="2228">
        <v>4.5913702208869506E-2</v>
      </c>
      <c r="J55" t="s">
        <v>1757</v>
      </c>
      <c r="K55" s="11066">
        <v>86</v>
      </c>
      <c r="L55">
        <f t="shared" si="4"/>
        <v>-0.82838819210743642</v>
      </c>
      <c r="M55" s="11070">
        <f t="shared" si="5"/>
        <v>-1.2794983356247494</v>
      </c>
      <c r="N55" s="11070">
        <f t="shared" si="0"/>
        <v>-0.37727804859012326</v>
      </c>
      <c r="O55" s="11070"/>
      <c r="P55" s="11070">
        <f t="shared" si="6"/>
        <v>0.43675268071881546</v>
      </c>
      <c r="Q55" s="11070">
        <f t="shared" si="7"/>
        <v>0.27817681685410045</v>
      </c>
      <c r="R55" s="11070">
        <f t="shared" si="8"/>
        <v>0.68572538241070835</v>
      </c>
    </row>
    <row r="56" spans="1:18">
      <c r="A56" s="2229" t="s">
        <v>345</v>
      </c>
      <c r="B56" s="2230">
        <v>0.26703529703994466</v>
      </c>
      <c r="C56" s="2231">
        <v>9.198287426189565E-2</v>
      </c>
      <c r="D56" s="2232">
        <v>2.9030979862581368</v>
      </c>
      <c r="E56" s="2233">
        <v>3.6949101127245706E-3</v>
      </c>
      <c r="F56" s="2234">
        <v>8.6752176292152899E-2</v>
      </c>
      <c r="G56" s="2235">
        <v>0.4473184177877364</v>
      </c>
      <c r="J56" t="s">
        <v>53</v>
      </c>
      <c r="K56" s="11066">
        <v>75</v>
      </c>
      <c r="L56">
        <f t="shared" si="4"/>
        <v>-0.22907768368428449</v>
      </c>
      <c r="M56" s="11070">
        <f t="shared" si="5"/>
        <v>-0.63119897763976907</v>
      </c>
      <c r="N56" s="11070">
        <f t="shared" si="0"/>
        <v>0.17304361027119997</v>
      </c>
      <c r="O56" s="11070"/>
      <c r="P56" s="11070">
        <f t="shared" si="6"/>
        <v>0.79526675185413886</v>
      </c>
      <c r="Q56" s="11070">
        <f t="shared" si="7"/>
        <v>0.53195361800639096</v>
      </c>
      <c r="R56" s="11070">
        <f t="shared" si="8"/>
        <v>1.1889179529878378</v>
      </c>
    </row>
    <row r="57" spans="1:18">
      <c r="A57" s="2236" t="s">
        <v>346</v>
      </c>
      <c r="B57" s="2237">
        <v>0.24024072002996066</v>
      </c>
      <c r="C57" s="2238">
        <v>9.1724302510117775E-2</v>
      </c>
      <c r="D57" s="2239">
        <v>2.6191610451707779</v>
      </c>
      <c r="E57" s="2240">
        <v>8.8146323080839015E-3</v>
      </c>
      <c r="F57" s="2241">
        <v>6.0464390603072959E-2</v>
      </c>
      <c r="G57" s="2242">
        <v>0.42001704945684837</v>
      </c>
      <c r="J57" t="s">
        <v>54</v>
      </c>
      <c r="K57" s="11066">
        <v>71</v>
      </c>
      <c r="L57">
        <f t="shared" si="4"/>
        <v>-0.1996139239901582</v>
      </c>
      <c r="M57" s="11070">
        <f t="shared" si="5"/>
        <v>-0.59912170565970324</v>
      </c>
      <c r="N57" s="11070">
        <f t="shared" si="0"/>
        <v>0.19989385767938683</v>
      </c>
      <c r="O57" s="11070"/>
      <c r="P57" s="11070">
        <f t="shared" si="6"/>
        <v>0.81904690640594568</v>
      </c>
      <c r="Q57" s="11070">
        <f t="shared" si="7"/>
        <v>0.5492938659867902</v>
      </c>
      <c r="R57" s="11070">
        <f t="shared" si="8"/>
        <v>1.221273122517051</v>
      </c>
    </row>
    <row r="58" spans="1:18">
      <c r="A58" s="2243" t="s">
        <v>347</v>
      </c>
      <c r="B58" s="2244">
        <v>-2.8002142993885544E-2</v>
      </c>
      <c r="C58" s="2245">
        <v>9.5213209680292468E-2</v>
      </c>
      <c r="D58" s="2246">
        <v>-0.29409934911249525</v>
      </c>
      <c r="E58" s="2247">
        <v>0.76868198823623402</v>
      </c>
      <c r="F58" s="2248">
        <v>-0.2146166048197192</v>
      </c>
      <c r="G58" s="2249">
        <v>0.15861231883194812</v>
      </c>
      <c r="J58" t="s">
        <v>55</v>
      </c>
      <c r="K58" s="11066">
        <v>72</v>
      </c>
      <c r="L58">
        <f t="shared" si="4"/>
        <v>-0.48192137119003198</v>
      </c>
      <c r="M58" s="11070">
        <f t="shared" si="5"/>
        <v>-0.88879396549978162</v>
      </c>
      <c r="N58" s="11070">
        <f t="shared" si="0"/>
        <v>-7.5048776880282109E-2</v>
      </c>
      <c r="O58" s="11070"/>
      <c r="P58" s="11070">
        <f t="shared" si="6"/>
        <v>0.61759562066428508</v>
      </c>
      <c r="Q58" s="11070">
        <f t="shared" si="7"/>
        <v>0.41115131653131798</v>
      </c>
      <c r="R58" s="11070">
        <f t="shared" si="8"/>
        <v>0.92769823499920601</v>
      </c>
    </row>
    <row r="59" spans="1:18">
      <c r="A59" s="2250" t="s">
        <v>348</v>
      </c>
      <c r="B59" s="2251">
        <v>-0.34953449514495361</v>
      </c>
      <c r="C59" s="2252">
        <v>9.6213769555545336E-2</v>
      </c>
      <c r="D59" s="2253">
        <v>-3.6328947172490031</v>
      </c>
      <c r="E59" s="2254">
        <v>2.8025939074494675E-4</v>
      </c>
      <c r="F59" s="2255">
        <v>-0.53811001829065874</v>
      </c>
      <c r="G59" s="2256">
        <v>-0.16095897199924844</v>
      </c>
      <c r="J59" t="s">
        <v>56</v>
      </c>
      <c r="K59" s="11066">
        <v>62</v>
      </c>
      <c r="L59">
        <f t="shared" si="4"/>
        <v>-0.66280788158082438</v>
      </c>
      <c r="M59" s="11070">
        <f t="shared" si="5"/>
        <v>-1.0663747347978574</v>
      </c>
      <c r="N59" s="11070">
        <f t="shared" si="0"/>
        <v>-0.25924102836379093</v>
      </c>
      <c r="O59" s="11070"/>
      <c r="P59" s="11070">
        <f t="shared" si="6"/>
        <v>0.51540211272327319</v>
      </c>
      <c r="Q59" s="11070">
        <f t="shared" si="7"/>
        <v>0.3442542709901153</v>
      </c>
      <c r="R59" s="11070">
        <f t="shared" si="8"/>
        <v>0.77163701422092468</v>
      </c>
    </row>
    <row r="60" spans="1:18">
      <c r="A60" s="2257" t="s">
        <v>349</v>
      </c>
      <c r="B60" s="2258">
        <v>0.20161188401338939</v>
      </c>
      <c r="C60" s="2259">
        <v>9.9981388729071044E-2</v>
      </c>
      <c r="D60" s="2260">
        <v>2.0164941353206851</v>
      </c>
      <c r="E60" s="2261">
        <v>4.3748330863404905E-2</v>
      </c>
      <c r="F60" s="2262">
        <v>5.6519629801112803E-3</v>
      </c>
      <c r="G60" s="2263">
        <v>0.3975718050466675</v>
      </c>
      <c r="J60" t="s">
        <v>57</v>
      </c>
      <c r="K60" s="11066">
        <v>58</v>
      </c>
      <c r="L60">
        <f t="shared" si="4"/>
        <v>-5.5403165718371006E-2</v>
      </c>
      <c r="M60" s="11070">
        <f t="shared" si="5"/>
        <v>-0.4642476958579419</v>
      </c>
      <c r="N60" s="11070">
        <f t="shared" si="0"/>
        <v>0.35344136442119994</v>
      </c>
      <c r="O60" s="11070"/>
      <c r="P60" s="11070">
        <f t="shared" si="6"/>
        <v>0.94610363450062207</v>
      </c>
      <c r="Q60" s="11070">
        <f t="shared" si="7"/>
        <v>0.6286078316257796</v>
      </c>
      <c r="R60" s="11070">
        <f t="shared" si="8"/>
        <v>1.4239594898145673</v>
      </c>
    </row>
    <row r="61" spans="1:18">
      <c r="A61" s="2264" t="s">
        <v>350</v>
      </c>
      <c r="B61" s="2265">
        <v>0.33980102027494274</v>
      </c>
      <c r="C61" s="2266">
        <v>9.3324017767223558E-2</v>
      </c>
      <c r="D61" s="2267">
        <v>3.6410886329658716</v>
      </c>
      <c r="E61" s="2268">
        <v>2.7148764536357969E-4</v>
      </c>
      <c r="F61" s="2269">
        <v>0.15688930655860847</v>
      </c>
      <c r="G61" s="2270">
        <v>0.52271273399127705</v>
      </c>
      <c r="J61" t="s">
        <v>1758</v>
      </c>
      <c r="K61" s="11066">
        <v>59</v>
      </c>
      <c r="L61">
        <f t="shared" si="4"/>
        <v>6.8721386367154857E-2</v>
      </c>
      <c r="M61" s="11070">
        <f t="shared" si="5"/>
        <v>-0.32760161669673105</v>
      </c>
      <c r="N61" s="11070">
        <f t="shared" si="0"/>
        <v>0.46504438943104076</v>
      </c>
      <c r="O61" s="11070"/>
      <c r="P61" s="11070">
        <f t="shared" si="6"/>
        <v>1.0711377339953077</v>
      </c>
      <c r="Q61" s="11070">
        <f t="shared" si="7"/>
        <v>0.72065005747637578</v>
      </c>
      <c r="R61" s="11070">
        <f t="shared" si="8"/>
        <v>1.5920848590596475</v>
      </c>
    </row>
    <row r="62" spans="1:18">
      <c r="A62" s="2271" t="s">
        <v>351</v>
      </c>
      <c r="B62" s="2272">
        <v>0.43850214657119985</v>
      </c>
      <c r="C62" s="2273">
        <v>9.0946974745800019E-2</v>
      </c>
      <c r="D62" s="2274">
        <v>4.8215143801850333</v>
      </c>
      <c r="E62" s="2275">
        <v>1.4247244800361869E-6</v>
      </c>
      <c r="F62" s="2276">
        <v>0.26024935156655798</v>
      </c>
      <c r="G62" s="2277">
        <v>0.61675494157584176</v>
      </c>
      <c r="J62" t="s">
        <v>1759</v>
      </c>
      <c r="K62" s="11066">
        <v>72</v>
      </c>
      <c r="L62">
        <f t="shared" si="4"/>
        <v>-1.5417081624946705E-2</v>
      </c>
      <c r="M62" s="11070">
        <f t="shared" si="5"/>
        <v>-0.41392800911350447</v>
      </c>
      <c r="N62" s="11070">
        <f t="shared" si="0"/>
        <v>0.3830938458636115</v>
      </c>
      <c r="O62" s="11070"/>
      <c r="P62" s="11070">
        <f t="shared" si="6"/>
        <v>0.98470115318622664</v>
      </c>
      <c r="Q62" s="11070">
        <f t="shared" si="7"/>
        <v>0.6610485390232903</v>
      </c>
      <c r="R62" s="11070">
        <f t="shared" si="8"/>
        <v>1.4668156781935229</v>
      </c>
    </row>
    <row r="63" spans="1:18">
      <c r="A63" s="2278" t="s">
        <v>352</v>
      </c>
      <c r="B63" s="2279">
        <v>0.44812773973092657</v>
      </c>
      <c r="C63" s="2280">
        <v>9.4976757781143992E-2</v>
      </c>
      <c r="D63" s="2281">
        <v>4.7182884549876123</v>
      </c>
      <c r="E63" s="2282">
        <v>2.3783710731011052E-6</v>
      </c>
      <c r="F63" s="2283">
        <v>0.2619767151115</v>
      </c>
      <c r="G63" s="2284">
        <v>0.63427876435035313</v>
      </c>
      <c r="J63" t="s">
        <v>1760</v>
      </c>
      <c r="K63" s="11066">
        <v>74</v>
      </c>
      <c r="L63">
        <f t="shared" si="4"/>
        <v>-3.3920656817274963E-2</v>
      </c>
      <c r="M63" s="11070">
        <f t="shared" si="5"/>
        <v>-0.44138317440313535</v>
      </c>
      <c r="N63" s="11070">
        <f t="shared" si="0"/>
        <v>0.37354186076858542</v>
      </c>
      <c r="O63" s="11070"/>
      <c r="P63" s="11070">
        <f t="shared" si="6"/>
        <v>0.96664819853954487</v>
      </c>
      <c r="Q63" s="11070">
        <f t="shared" si="7"/>
        <v>0.64314622218290374</v>
      </c>
      <c r="R63" s="11070">
        <f t="shared" si="8"/>
        <v>1.4528713805832036</v>
      </c>
    </row>
    <row r="64" spans="1:18">
      <c r="A64" s="2285" t="s">
        <v>353</v>
      </c>
      <c r="B64" s="2286">
        <v>-0.12040280726337232</v>
      </c>
      <c r="C64" s="2287">
        <v>9.2568100242530746E-2</v>
      </c>
      <c r="D64" s="2288">
        <v>-1.3006943747134698</v>
      </c>
      <c r="E64" s="2289">
        <v>0.19336308853838458</v>
      </c>
      <c r="F64" s="2290">
        <v>-0.30183294985602604</v>
      </c>
      <c r="G64" s="2291">
        <v>6.1027335329281368E-2</v>
      </c>
      <c r="J64" t="s">
        <v>61</v>
      </c>
      <c r="K64" s="11066">
        <v>57</v>
      </c>
      <c r="L64">
        <f t="shared" si="4"/>
        <v>-0.36335327281910501</v>
      </c>
      <c r="M64" s="11070">
        <f t="shared" si="5"/>
        <v>-0.75714134427679269</v>
      </c>
      <c r="N64" s="11070">
        <f t="shared" si="0"/>
        <v>3.0434798638582672E-2</v>
      </c>
      <c r="O64" s="11070"/>
      <c r="P64" s="11070">
        <f t="shared" si="6"/>
        <v>0.69534074511887023</v>
      </c>
      <c r="Q64" s="11070">
        <f t="shared" si="7"/>
        <v>0.46900523700474028</v>
      </c>
      <c r="R64" s="11070">
        <f t="shared" si="8"/>
        <v>1.0309026715997605</v>
      </c>
    </row>
    <row r="65" spans="1:18">
      <c r="A65" s="2292" t="s">
        <v>354</v>
      </c>
      <c r="B65" s="2293">
        <v>0</v>
      </c>
      <c r="C65" s="2294"/>
      <c r="D65" s="2295"/>
      <c r="E65" s="2296"/>
      <c r="F65" s="2297"/>
      <c r="G65" s="2298"/>
      <c r="J65" t="s">
        <v>1761</v>
      </c>
      <c r="K65" s="11066">
        <v>51</v>
      </c>
      <c r="L65">
        <f t="shared" si="4"/>
        <v>-0.15856296049956731</v>
      </c>
      <c r="M65" s="11070">
        <f t="shared" si="5"/>
        <v>-0.36776080791704835</v>
      </c>
      <c r="N65" s="11070">
        <f t="shared" si="0"/>
        <v>5.0634886917913846E-2</v>
      </c>
      <c r="O65" s="11070"/>
      <c r="P65" s="11070">
        <f t="shared" si="6"/>
        <v>0.85336923354625072</v>
      </c>
      <c r="Q65" s="11070">
        <f t="shared" si="7"/>
        <v>0.69228275043964305</v>
      </c>
      <c r="R65" s="11070">
        <f t="shared" si="8"/>
        <v>1.0519387465610517</v>
      </c>
    </row>
    <row r="66" spans="1:18">
      <c r="A66" s="2299" t="s">
        <v>355</v>
      </c>
      <c r="B66" s="2300">
        <v>0.55873083247783917</v>
      </c>
      <c r="C66" s="2301">
        <v>9.3030870236154292E-2</v>
      </c>
      <c r="D66" s="2302">
        <v>6.0058648388382094</v>
      </c>
      <c r="E66" s="2303">
        <v>1.9031468894783551E-9</v>
      </c>
      <c r="F66" s="2304">
        <v>0.37639367736455753</v>
      </c>
      <c r="G66" s="2305">
        <v>0.7410679875911208</v>
      </c>
    </row>
    <row r="68" spans="1:18">
      <c r="A68" t="s">
        <v>362</v>
      </c>
      <c r="B68">
        <v>4036</v>
      </c>
    </row>
    <row r="69" spans="1:18">
      <c r="A69" t="s">
        <v>363</v>
      </c>
      <c r="B69">
        <v>0.620039135200666</v>
      </c>
    </row>
    <row r="70" spans="1:18">
      <c r="A70" t="s">
        <v>364</v>
      </c>
      <c r="B70">
        <v>0.29233971905307177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70"/>
  <sheetViews>
    <sheetView workbookViewId="0">
      <selection activeCell="P1" sqref="P1"/>
    </sheetView>
  </sheetViews>
  <sheetFormatPr defaultRowHeight="15"/>
  <cols>
    <col min="1" max="1" width="13.28515625" customWidth="1"/>
  </cols>
  <sheetData>
    <row r="1" spans="1:18">
      <c r="A1" s="2306"/>
      <c r="B1" s="2307" t="s">
        <v>429</v>
      </c>
      <c r="C1" s="2308" t="s">
        <v>430</v>
      </c>
      <c r="D1" s="2309" t="s">
        <v>431</v>
      </c>
      <c r="E1" s="2310" t="s">
        <v>432</v>
      </c>
      <c r="F1" s="2311" t="s">
        <v>433</v>
      </c>
      <c r="G1" s="2312" t="s">
        <v>434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1" t="s">
        <v>1779</v>
      </c>
      <c r="B2" s="2313">
        <v>3.2635599718513169E-3</v>
      </c>
      <c r="C2" s="2314">
        <v>2.2885029168632305E-4</v>
      </c>
      <c r="D2" s="2315">
        <v>14.260676478947042</v>
      </c>
      <c r="E2" s="2316">
        <v>3.8470709370793692E-46</v>
      </c>
      <c r="F2" s="2317">
        <v>2.8150216422946376E-3</v>
      </c>
      <c r="G2" s="2318">
        <v>3.7120983014079963E-3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2319" t="s">
        <v>365</v>
      </c>
      <c r="B3" s="2320">
        <v>-9.8886860331236833E-3</v>
      </c>
      <c r="C3" s="2321">
        <v>2.1343673043735658E-4</v>
      </c>
      <c r="D3" s="2322">
        <v>-46.330760468737601</v>
      </c>
      <c r="E3" s="2323">
        <v>0</v>
      </c>
      <c r="F3" s="2324">
        <v>-1.0307014337758887E-2</v>
      </c>
      <c r="G3" s="2325">
        <v>-9.47035772848848E-3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2326" t="s">
        <v>366</v>
      </c>
      <c r="B4" s="2327">
        <v>-1.3775335533214297E-2</v>
      </c>
      <c r="C4" s="2328">
        <v>6.3101327182537068E-2</v>
      </c>
      <c r="D4" s="2329">
        <v>-0.21830500479594575</v>
      </c>
      <c r="E4" s="2330">
        <v>0.82719147523650949</v>
      </c>
      <c r="F4" s="2331">
        <v>-0.13745166418766525</v>
      </c>
      <c r="G4" s="2332">
        <v>0.10990099312123666</v>
      </c>
      <c r="J4" t="s">
        <v>1</v>
      </c>
      <c r="K4" s="11066">
        <v>57</v>
      </c>
      <c r="L4">
        <f>+$L$2*$B$2+K4*$B$3+B4+$B$66</f>
        <v>0.43673493127533647</v>
      </c>
      <c r="M4" s="11070">
        <f>+$L$2*$F$2+K4*$F$3+F4+$F$66</f>
        <v>0.16814196202286424</v>
      </c>
      <c r="N4" s="11070">
        <f t="shared" ref="N4:N65" si="0">+$L$2*$G$2+K4*$G$3+G4+$G$66</f>
        <v>0.7053279005278088</v>
      </c>
      <c r="O4" s="11070"/>
      <c r="P4" s="11070">
        <f t="shared" ref="P4:P35" si="1">EXP(L4)</f>
        <v>1.5476457901857983</v>
      </c>
      <c r="Q4" s="11070">
        <f t="shared" ref="Q4:Q35" si="2">EXP(M4)</f>
        <v>1.1831045546425312</v>
      </c>
      <c r="R4" s="11070">
        <f t="shared" ref="R4:R35" si="3">EXP(N4)</f>
        <v>2.0245104141311696</v>
      </c>
    </row>
    <row r="5" spans="1:18">
      <c r="A5" s="2333" t="s">
        <v>367</v>
      </c>
      <c r="B5" s="2334">
        <v>-0.27820383920322395</v>
      </c>
      <c r="C5" s="2335">
        <v>7.7322074063393365E-2</v>
      </c>
      <c r="D5" s="2336">
        <v>-3.5979872833614812</v>
      </c>
      <c r="E5" s="2337">
        <v>3.2068929442234672E-4</v>
      </c>
      <c r="F5" s="2338">
        <v>-0.42975231957741356</v>
      </c>
      <c r="G5" s="2339">
        <v>-0.12665535882903434</v>
      </c>
      <c r="J5" t="s">
        <v>2</v>
      </c>
      <c r="K5" s="11066">
        <v>67</v>
      </c>
      <c r="L5">
        <f t="shared" ref="L5:L65" si="4">+$L$2*$B$2+K5*$B$3+B5+$B$66</f>
        <v>7.3419567274090047E-2</v>
      </c>
      <c r="M5" s="11070">
        <f t="shared" ref="M5:M65" si="5">+$L$2*$F$2+K5*$F$3+F5+$F$66</f>
        <v>-0.22722883674447292</v>
      </c>
      <c r="N5" s="11070">
        <f t="shared" si="0"/>
        <v>0.37406797129265301</v>
      </c>
      <c r="O5" s="11070"/>
      <c r="P5" s="11070">
        <f t="shared" si="1"/>
        <v>1.0761819729410012</v>
      </c>
      <c r="Q5" s="11070">
        <f t="shared" si="2"/>
        <v>0.79673843839700476</v>
      </c>
      <c r="R5" s="11070">
        <f t="shared" si="3"/>
        <v>1.4536359526137053</v>
      </c>
    </row>
    <row r="6" spans="1:18">
      <c r="A6" s="2340" t="s">
        <v>368</v>
      </c>
      <c r="B6" s="2341">
        <v>-0.1737020618680965</v>
      </c>
      <c r="C6" s="2342">
        <v>6.758762449779282E-2</v>
      </c>
      <c r="D6" s="2343">
        <v>-2.5700276220503802</v>
      </c>
      <c r="E6" s="2344">
        <v>1.0169040640090447E-2</v>
      </c>
      <c r="F6" s="2345">
        <v>-0.30617137168438746</v>
      </c>
      <c r="G6" s="2346">
        <v>-4.1232752051805543E-2</v>
      </c>
      <c r="J6" t="s">
        <v>3</v>
      </c>
      <c r="K6" s="11066">
        <v>69</v>
      </c>
      <c r="L6">
        <f t="shared" si="4"/>
        <v>0.15814397254297008</v>
      </c>
      <c r="M6" s="11070">
        <f t="shared" si="5"/>
        <v>-0.12426191752696469</v>
      </c>
      <c r="N6" s="11070">
        <f t="shared" si="0"/>
        <v>0.44054986261290485</v>
      </c>
      <c r="O6" s="11070"/>
      <c r="P6" s="11070">
        <f t="shared" si="1"/>
        <v>1.1713348226215656</v>
      </c>
      <c r="Q6" s="11070">
        <f t="shared" si="2"/>
        <v>0.8831484985170891</v>
      </c>
      <c r="R6" s="11070">
        <f t="shared" si="3"/>
        <v>1.5535612289322662</v>
      </c>
    </row>
    <row r="7" spans="1:18">
      <c r="A7" s="2347" t="s">
        <v>369</v>
      </c>
      <c r="B7" s="2348">
        <v>-0.12017039258768764</v>
      </c>
      <c r="C7" s="2349">
        <v>7.0197810314937228E-2</v>
      </c>
      <c r="D7" s="2350">
        <v>-1.7118823514373476</v>
      </c>
      <c r="E7" s="2351">
        <v>8.6918351692725701E-2</v>
      </c>
      <c r="F7" s="2352">
        <v>-0.25775557259853887</v>
      </c>
      <c r="G7" s="2353">
        <v>1.741478742316363E-2</v>
      </c>
      <c r="J7" t="s">
        <v>4</v>
      </c>
      <c r="K7" s="11066">
        <v>67</v>
      </c>
      <c r="L7">
        <f t="shared" si="4"/>
        <v>0.23145301388962625</v>
      </c>
      <c r="M7" s="11070">
        <f t="shared" si="5"/>
        <v>-5.5232089765598236E-2</v>
      </c>
      <c r="N7" s="11070">
        <f t="shared" si="0"/>
        <v>0.51813811754485095</v>
      </c>
      <c r="O7" s="11070"/>
      <c r="P7" s="11070">
        <f t="shared" si="1"/>
        <v>1.2604301024783537</v>
      </c>
      <c r="Q7" s="11070">
        <f t="shared" si="2"/>
        <v>0.94626550392690445</v>
      </c>
      <c r="R7" s="11070">
        <f t="shared" si="3"/>
        <v>1.6788988255840653</v>
      </c>
    </row>
    <row r="8" spans="1:18">
      <c r="A8" s="2354" t="s">
        <v>370</v>
      </c>
      <c r="B8" s="2355">
        <v>8.1456176355276688E-2</v>
      </c>
      <c r="C8" s="2356">
        <v>6.2516160187499559E-2</v>
      </c>
      <c r="D8" s="2357">
        <v>1.3029619239404964</v>
      </c>
      <c r="E8" s="2358">
        <v>0.19258776111448161</v>
      </c>
      <c r="F8" s="2359">
        <v>-4.1073246063959221E-2</v>
      </c>
      <c r="G8" s="2360">
        <v>0.20398559877451261</v>
      </c>
      <c r="J8" t="s">
        <v>5</v>
      </c>
      <c r="K8" s="11066">
        <v>47</v>
      </c>
      <c r="L8">
        <f t="shared" si="4"/>
        <v>0.6308533034950643</v>
      </c>
      <c r="M8" s="11070">
        <f t="shared" si="5"/>
        <v>0.36759052352415922</v>
      </c>
      <c r="N8" s="11070">
        <f t="shared" si="0"/>
        <v>0.8941160834659696</v>
      </c>
      <c r="O8" s="11070"/>
      <c r="P8" s="11070">
        <f t="shared" si="1"/>
        <v>1.879213434697814</v>
      </c>
      <c r="Q8" s="11070">
        <f t="shared" si="2"/>
        <v>1.4442505312601255</v>
      </c>
      <c r="R8" s="11070">
        <f t="shared" si="3"/>
        <v>2.445173504674103</v>
      </c>
    </row>
    <row r="9" spans="1:18">
      <c r="A9" s="2361" t="s">
        <v>371</v>
      </c>
      <c r="B9" s="2362">
        <v>5.3609397561951509E-2</v>
      </c>
      <c r="C9" s="2363">
        <v>6.2589612221506996E-2</v>
      </c>
      <c r="D9" s="2364">
        <v>0.85652228315819934</v>
      </c>
      <c r="E9" s="2365">
        <v>0.39170895271411582</v>
      </c>
      <c r="F9" s="2366">
        <v>-6.9063988198530185E-2</v>
      </c>
      <c r="G9" s="2367">
        <v>0.17628278332243322</v>
      </c>
      <c r="J9" t="s">
        <v>6</v>
      </c>
      <c r="K9" s="11066">
        <v>71</v>
      </c>
      <c r="L9">
        <f t="shared" si="4"/>
        <v>0.36567805990677071</v>
      </c>
      <c r="M9" s="11070">
        <f t="shared" si="5"/>
        <v>9.2231437283374906E-2</v>
      </c>
      <c r="N9" s="11070">
        <f t="shared" si="0"/>
        <v>0.63912468253016663</v>
      </c>
      <c r="O9" s="11070"/>
      <c r="P9" s="11070">
        <f t="shared" si="1"/>
        <v>1.4414910941672761</v>
      </c>
      <c r="Q9" s="11070">
        <f t="shared" si="2"/>
        <v>1.0966185911415054</v>
      </c>
      <c r="R9" s="11070">
        <f t="shared" si="3"/>
        <v>1.8948215827716559</v>
      </c>
    </row>
    <row r="10" spans="1:18">
      <c r="A10" s="2368" t="s">
        <v>372</v>
      </c>
      <c r="B10" s="2369">
        <v>5.3497349677015908E-2</v>
      </c>
      <c r="C10" s="2370">
        <v>6.4440267452467101E-2</v>
      </c>
      <c r="D10" s="2371">
        <v>0.83018509686473618</v>
      </c>
      <c r="E10" s="2372">
        <v>0.40643413997055261</v>
      </c>
      <c r="F10" s="2373">
        <v>-7.2803253683948244E-2</v>
      </c>
      <c r="G10" s="2374">
        <v>0.17979795303798007</v>
      </c>
      <c r="J10" t="s">
        <v>7</v>
      </c>
      <c r="K10" s="11066">
        <v>46</v>
      </c>
      <c r="L10">
        <f t="shared" si="4"/>
        <v>0.61278316284992718</v>
      </c>
      <c r="M10" s="11070">
        <f t="shared" si="5"/>
        <v>0.34616753024192903</v>
      </c>
      <c r="N10" s="11070">
        <f t="shared" si="0"/>
        <v>0.87939879545792543</v>
      </c>
      <c r="O10" s="11070"/>
      <c r="P10" s="11070">
        <f t="shared" si="1"/>
        <v>1.845560753682572</v>
      </c>
      <c r="Q10" s="11070">
        <f t="shared" si="2"/>
        <v>1.4136394233355047</v>
      </c>
      <c r="R10" s="11070">
        <f t="shared" si="3"/>
        <v>2.4094506981820367</v>
      </c>
    </row>
    <row r="11" spans="1:18">
      <c r="A11" s="2375" t="s">
        <v>373</v>
      </c>
      <c r="B11" s="2376">
        <v>-0.29984830138634155</v>
      </c>
      <c r="C11" s="2377">
        <v>6.2252600824017706E-2</v>
      </c>
      <c r="D11" s="2378">
        <v>-4.8166389422666009</v>
      </c>
      <c r="E11" s="2379">
        <v>1.4599651640867123E-6</v>
      </c>
      <c r="F11" s="2380">
        <v>-0.42186115694536475</v>
      </c>
      <c r="G11" s="2381">
        <v>-0.17783544582731836</v>
      </c>
      <c r="J11" t="s">
        <v>1753</v>
      </c>
      <c r="K11" s="11066">
        <v>55</v>
      </c>
      <c r="L11">
        <f t="shared" si="4"/>
        <v>0.17043933748845663</v>
      </c>
      <c r="M11" s="11070">
        <f t="shared" si="5"/>
        <v>-9.5653502059317441E-2</v>
      </c>
      <c r="N11" s="11070">
        <f t="shared" si="0"/>
        <v>0.43653217703623071</v>
      </c>
      <c r="O11" s="11070"/>
      <c r="P11" s="11070">
        <f t="shared" si="1"/>
        <v>1.1858257145858015</v>
      </c>
      <c r="Q11" s="11070">
        <f t="shared" si="2"/>
        <v>0.90877885152122617</v>
      </c>
      <c r="R11" s="11070">
        <f t="shared" si="3"/>
        <v>1.5473320302503573</v>
      </c>
    </row>
    <row r="12" spans="1:18">
      <c r="A12" s="2382" t="s">
        <v>374</v>
      </c>
      <c r="B12" s="2383">
        <v>0.21540800872179872</v>
      </c>
      <c r="C12" s="2384">
        <v>6.2541037393078924E-2</v>
      </c>
      <c r="D12" s="2385">
        <v>3.4442666399652135</v>
      </c>
      <c r="E12" s="2386">
        <v>5.7261069634324303E-4</v>
      </c>
      <c r="F12" s="2387">
        <v>9.2829827875591242E-2</v>
      </c>
      <c r="G12" s="2388">
        <v>0.33798618956800619</v>
      </c>
      <c r="J12" t="s">
        <v>9</v>
      </c>
      <c r="K12" s="11066">
        <v>64</v>
      </c>
      <c r="L12">
        <f t="shared" si="4"/>
        <v>0.59669747329848377</v>
      </c>
      <c r="M12" s="11070">
        <f t="shared" si="5"/>
        <v>0.32627435372180857</v>
      </c>
      <c r="N12" s="11070">
        <f t="shared" si="0"/>
        <v>0.86712059287515897</v>
      </c>
      <c r="O12" s="11070"/>
      <c r="P12" s="11070">
        <f t="shared" si="1"/>
        <v>1.8161111301049624</v>
      </c>
      <c r="Q12" s="11070">
        <f t="shared" si="2"/>
        <v>1.3857955148803371</v>
      </c>
      <c r="R12" s="11070">
        <f t="shared" si="3"/>
        <v>2.3800478508374496</v>
      </c>
    </row>
    <row r="13" spans="1:18">
      <c r="A13" s="2389" t="s">
        <v>375</v>
      </c>
      <c r="B13" s="2390">
        <v>-0.30823917561769537</v>
      </c>
      <c r="C13" s="2391">
        <v>6.3581129871814954E-2</v>
      </c>
      <c r="D13" s="2392">
        <v>-4.8479663107455337</v>
      </c>
      <c r="E13" s="2393">
        <v>1.247335764417128E-6</v>
      </c>
      <c r="F13" s="2394">
        <v>-0.43285590026281645</v>
      </c>
      <c r="G13" s="2395">
        <v>-0.18362245097257429</v>
      </c>
      <c r="J13" t="s">
        <v>10</v>
      </c>
      <c r="K13" s="11066">
        <v>57</v>
      </c>
      <c r="L13">
        <f t="shared" si="4"/>
        <v>0.14227109119085535</v>
      </c>
      <c r="M13" s="11070">
        <f t="shared" si="5"/>
        <v>-0.12726227405228696</v>
      </c>
      <c r="N13" s="11070">
        <f t="shared" si="0"/>
        <v>0.41180445643399777</v>
      </c>
      <c r="O13" s="11070"/>
      <c r="P13" s="11070">
        <f t="shared" si="1"/>
        <v>1.1528891442687152</v>
      </c>
      <c r="Q13" s="11070">
        <f t="shared" si="2"/>
        <v>0.88050270929702357</v>
      </c>
      <c r="R13" s="11070">
        <f t="shared" si="3"/>
        <v>1.5095392267830965</v>
      </c>
    </row>
    <row r="14" spans="1:18">
      <c r="A14" s="2396" t="s">
        <v>376</v>
      </c>
      <c r="B14" s="2397">
        <v>6.4514692666142917E-2</v>
      </c>
      <c r="C14" s="2398">
        <v>6.1800198967583111E-2</v>
      </c>
      <c r="D14" s="2399">
        <v>1.0439237048408805</v>
      </c>
      <c r="E14" s="2400">
        <v>0.29652068987900476</v>
      </c>
      <c r="F14" s="2401">
        <v>-5.66114715477294E-2</v>
      </c>
      <c r="G14" s="2402">
        <v>0.18564085688001525</v>
      </c>
      <c r="J14" t="s">
        <v>11</v>
      </c>
      <c r="K14" s="11066">
        <v>66</v>
      </c>
      <c r="L14">
        <f t="shared" si="4"/>
        <v>0.42602678517658055</v>
      </c>
      <c r="M14" s="11070">
        <f t="shared" si="5"/>
        <v>0.15621902562297019</v>
      </c>
      <c r="N14" s="11070">
        <f t="shared" si="0"/>
        <v>0.69583454473019102</v>
      </c>
      <c r="O14" s="11070"/>
      <c r="P14" s="11070">
        <f t="shared" si="1"/>
        <v>1.5311617870228285</v>
      </c>
      <c r="Q14" s="11070">
        <f t="shared" si="2"/>
        <v>1.1690822340147875</v>
      </c>
      <c r="R14" s="11070">
        <f t="shared" si="3"/>
        <v>2.0053819567403388</v>
      </c>
    </row>
    <row r="15" spans="1:18">
      <c r="A15" s="2403" t="s">
        <v>377</v>
      </c>
      <c r="B15" s="2404">
        <v>0.12675773708543864</v>
      </c>
      <c r="C15" s="2405">
        <v>6.0975361202889156E-2</v>
      </c>
      <c r="D15" s="2406">
        <v>2.0788353621008571</v>
      </c>
      <c r="E15" s="2407">
        <v>3.763248543189901E-2</v>
      </c>
      <c r="F15" s="2408">
        <v>7.2482251834549982E-3</v>
      </c>
      <c r="G15" s="2409">
        <v>0.24626724898742228</v>
      </c>
      <c r="J15" t="s">
        <v>12</v>
      </c>
      <c r="K15" s="11066">
        <v>61</v>
      </c>
      <c r="L15">
        <f t="shared" si="4"/>
        <v>0.53771325976149464</v>
      </c>
      <c r="M15" s="11070">
        <f t="shared" si="5"/>
        <v>0.27161379404294905</v>
      </c>
      <c r="N15" s="11070">
        <f t="shared" si="0"/>
        <v>0.80381272548004046</v>
      </c>
      <c r="O15" s="11070"/>
      <c r="P15" s="11070">
        <f t="shared" si="1"/>
        <v>1.7120872834807348</v>
      </c>
      <c r="Q15" s="11070">
        <f t="shared" si="2"/>
        <v>1.3120801702689378</v>
      </c>
      <c r="R15" s="11070">
        <f t="shared" si="3"/>
        <v>2.2340425018812868</v>
      </c>
    </row>
    <row r="16" spans="1:18">
      <c r="A16" s="2410" t="s">
        <v>378</v>
      </c>
      <c r="B16" s="2411">
        <v>5.4366305836593534E-2</v>
      </c>
      <c r="C16" s="2412">
        <v>6.1948749745046709E-2</v>
      </c>
      <c r="D16" s="2413">
        <v>0.87760134079123286</v>
      </c>
      <c r="E16" s="2414">
        <v>0.38016010141309614</v>
      </c>
      <c r="F16" s="2415">
        <v>-6.7051012550982864E-2</v>
      </c>
      <c r="G16" s="2416">
        <v>0.17578362422416993</v>
      </c>
      <c r="J16" t="s">
        <v>13</v>
      </c>
      <c r="K16" s="11066">
        <v>58</v>
      </c>
      <c r="L16">
        <f t="shared" si="4"/>
        <v>0.49498788661202064</v>
      </c>
      <c r="M16" s="11070">
        <f t="shared" si="5"/>
        <v>0.22823559932178772</v>
      </c>
      <c r="N16" s="11070">
        <f t="shared" si="0"/>
        <v>0.76174017390225357</v>
      </c>
      <c r="O16" s="11070"/>
      <c r="P16" s="11070">
        <f t="shared" si="1"/>
        <v>1.640478367185753</v>
      </c>
      <c r="Q16" s="11070">
        <f t="shared" si="2"/>
        <v>1.2563812931466509</v>
      </c>
      <c r="R16" s="11070">
        <f t="shared" si="3"/>
        <v>2.1420004324199278</v>
      </c>
    </row>
    <row r="17" spans="1:18">
      <c r="A17" s="2417" t="s">
        <v>379</v>
      </c>
      <c r="B17" s="2418">
        <v>-0.33499455825899926</v>
      </c>
      <c r="C17" s="2419">
        <v>6.7000066098992853E-2</v>
      </c>
      <c r="D17" s="2420">
        <v>-4.9999138473093971</v>
      </c>
      <c r="E17" s="2421">
        <v>5.735593687130139E-7</v>
      </c>
      <c r="F17" s="2422">
        <v>-0.46631227477482828</v>
      </c>
      <c r="G17" s="2423">
        <v>-0.20367684174317024</v>
      </c>
      <c r="J17" t="s">
        <v>14</v>
      </c>
      <c r="K17" s="11066">
        <v>58</v>
      </c>
      <c r="L17">
        <f t="shared" si="4"/>
        <v>0.10562702251642786</v>
      </c>
      <c r="M17" s="11070">
        <f t="shared" si="5"/>
        <v>-0.17102566290205778</v>
      </c>
      <c r="N17" s="11070">
        <f t="shared" si="0"/>
        <v>0.38227970793491339</v>
      </c>
      <c r="O17" s="11070"/>
      <c r="P17" s="11070">
        <f t="shared" si="1"/>
        <v>1.1114072693052326</v>
      </c>
      <c r="Q17" s="11070">
        <f t="shared" si="2"/>
        <v>0.84279994450165996</v>
      </c>
      <c r="R17" s="11070">
        <f t="shared" si="3"/>
        <v>1.4656219739014007</v>
      </c>
    </row>
    <row r="18" spans="1:18">
      <c r="A18" s="2424" t="s">
        <v>380</v>
      </c>
      <c r="B18" s="2425">
        <v>-0.25696638328603139</v>
      </c>
      <c r="C18" s="2426">
        <v>6.7838236253083328E-2</v>
      </c>
      <c r="D18" s="2427">
        <v>-3.7879284232474713</v>
      </c>
      <c r="E18" s="2428">
        <v>1.519085954967307E-4</v>
      </c>
      <c r="F18" s="2429">
        <v>-0.38992688311679413</v>
      </c>
      <c r="G18" s="2430">
        <v>-0.12400588345526867</v>
      </c>
      <c r="J18" t="s">
        <v>15</v>
      </c>
      <c r="K18" s="11066">
        <v>64</v>
      </c>
      <c r="L18">
        <f t="shared" si="4"/>
        <v>0.12432308129065361</v>
      </c>
      <c r="M18" s="11070">
        <f t="shared" si="5"/>
        <v>-0.1564823572705768</v>
      </c>
      <c r="N18" s="11070">
        <f t="shared" si="0"/>
        <v>0.40512851985188414</v>
      </c>
      <c r="O18" s="11070"/>
      <c r="P18" s="11070">
        <f t="shared" si="1"/>
        <v>1.1323816632349499</v>
      </c>
      <c r="Q18" s="11070">
        <f t="shared" si="2"/>
        <v>0.85514660468998538</v>
      </c>
      <c r="R18" s="11070">
        <f t="shared" si="3"/>
        <v>1.4994952025747881</v>
      </c>
    </row>
    <row r="19" spans="1:18">
      <c r="A19" s="2431" t="s">
        <v>381</v>
      </c>
      <c r="B19" s="2432">
        <v>-0.32906132795141912</v>
      </c>
      <c r="C19" s="2433">
        <v>7.297507039856195E-2</v>
      </c>
      <c r="D19" s="2434">
        <v>-4.5092293320748018</v>
      </c>
      <c r="E19" s="2435">
        <v>6.5063546240010001E-6</v>
      </c>
      <c r="F19" s="2436">
        <v>-0.47208983770187551</v>
      </c>
      <c r="G19" s="2437">
        <v>-0.18603281820096271</v>
      </c>
      <c r="J19" t="s">
        <v>16</v>
      </c>
      <c r="K19" s="11066">
        <v>67</v>
      </c>
      <c r="L19">
        <f t="shared" si="4"/>
        <v>2.2562078525894869E-2</v>
      </c>
      <c r="M19" s="11070">
        <f t="shared" si="5"/>
        <v>-0.26956635486893477</v>
      </c>
      <c r="N19" s="11070">
        <f t="shared" si="0"/>
        <v>0.31469051192072461</v>
      </c>
      <c r="O19" s="11070"/>
      <c r="P19" s="11070">
        <f t="shared" si="1"/>
        <v>1.0228185272600769</v>
      </c>
      <c r="Q19" s="11070">
        <f t="shared" si="2"/>
        <v>0.76371060192413531</v>
      </c>
      <c r="R19" s="11070">
        <f t="shared" si="3"/>
        <v>1.3698352976516555</v>
      </c>
    </row>
    <row r="20" spans="1:18">
      <c r="A20" s="2438" t="s">
        <v>382</v>
      </c>
      <c r="B20" s="2439">
        <v>0.37107581929481709</v>
      </c>
      <c r="C20" s="2440">
        <v>6.7964711182737225E-2</v>
      </c>
      <c r="D20" s="2441">
        <v>5.4598307391773178</v>
      </c>
      <c r="E20" s="2442">
        <v>4.7658872404662575E-8</v>
      </c>
      <c r="F20" s="2443">
        <v>0.23786743315698547</v>
      </c>
      <c r="G20" s="2444">
        <v>0.50428420543264874</v>
      </c>
      <c r="J20" t="s">
        <v>17</v>
      </c>
      <c r="K20" s="11066">
        <v>59</v>
      </c>
      <c r="L20">
        <f t="shared" si="4"/>
        <v>0.8018087140371204</v>
      </c>
      <c r="M20" s="11070">
        <f t="shared" si="5"/>
        <v>0.52284703069199723</v>
      </c>
      <c r="N20" s="11070">
        <f t="shared" si="0"/>
        <v>1.0807703973822438</v>
      </c>
      <c r="O20" s="11070"/>
      <c r="P20" s="11070">
        <f t="shared" si="1"/>
        <v>2.2295699381748113</v>
      </c>
      <c r="Q20" s="11070">
        <f t="shared" si="2"/>
        <v>1.6868232574242914</v>
      </c>
      <c r="R20" s="11070">
        <f t="shared" si="3"/>
        <v>2.9469489985591704</v>
      </c>
    </row>
    <row r="21" spans="1:18">
      <c r="A21" s="2445" t="s">
        <v>383</v>
      </c>
      <c r="B21" s="2446">
        <v>-0.33379357134670501</v>
      </c>
      <c r="C21" s="2447">
        <v>6.2278735195302207E-2</v>
      </c>
      <c r="D21" s="2448">
        <v>-5.3596716487569847</v>
      </c>
      <c r="E21" s="2449">
        <v>8.3373345519021353E-8</v>
      </c>
      <c r="F21" s="2450">
        <v>-0.45585764933220441</v>
      </c>
      <c r="G21" s="2451">
        <v>-0.21172949336120561</v>
      </c>
      <c r="J21" t="s">
        <v>18</v>
      </c>
      <c r="K21" s="11066">
        <v>63</v>
      </c>
      <c r="L21">
        <f t="shared" si="4"/>
        <v>5.7384579263103586E-2</v>
      </c>
      <c r="M21" s="11070">
        <f t="shared" si="5"/>
        <v>-0.21210610914822803</v>
      </c>
      <c r="N21" s="11070">
        <f t="shared" si="0"/>
        <v>0.32687526767443564</v>
      </c>
      <c r="O21" s="11070"/>
      <c r="P21" s="11070">
        <f t="shared" si="1"/>
        <v>1.0590630257652167</v>
      </c>
      <c r="Q21" s="11070">
        <f t="shared" si="2"/>
        <v>0.80887886356546146</v>
      </c>
      <c r="R21" s="11070">
        <f t="shared" si="3"/>
        <v>1.3866285089945436</v>
      </c>
    </row>
    <row r="22" spans="1:18">
      <c r="A22" s="2452" t="s">
        <v>384</v>
      </c>
      <c r="B22" s="2453">
        <v>-0.28319763486648913</v>
      </c>
      <c r="C22" s="2454">
        <v>6.2482246043542626E-2</v>
      </c>
      <c r="D22" s="2455">
        <v>-4.5324496604865061</v>
      </c>
      <c r="E22" s="2456">
        <v>5.8303573166698437E-6</v>
      </c>
      <c r="F22" s="2457">
        <v>-0.40566058678500294</v>
      </c>
      <c r="G22" s="2458">
        <v>-0.16073468294797533</v>
      </c>
      <c r="J22" t="s">
        <v>19</v>
      </c>
      <c r="K22" s="11066">
        <v>64</v>
      </c>
      <c r="L22">
        <f t="shared" si="4"/>
        <v>9.809182971019581E-2</v>
      </c>
      <c r="M22" s="11070">
        <f t="shared" si="5"/>
        <v>-0.17221606093878561</v>
      </c>
      <c r="N22" s="11070">
        <f t="shared" si="0"/>
        <v>0.36839972035917745</v>
      </c>
      <c r="O22" s="11070"/>
      <c r="P22" s="11070">
        <f t="shared" si="1"/>
        <v>1.1030640745120381</v>
      </c>
      <c r="Q22" s="11070">
        <f t="shared" si="2"/>
        <v>0.84179727400926641</v>
      </c>
      <c r="R22" s="11070">
        <f t="shared" si="3"/>
        <v>1.4454196871938383</v>
      </c>
    </row>
    <row r="23" spans="1:18">
      <c r="A23" s="2459" t="s">
        <v>385</v>
      </c>
      <c r="B23" s="2460">
        <v>0.24008184360026358</v>
      </c>
      <c r="C23" s="2461">
        <v>6.363638733345521E-2</v>
      </c>
      <c r="D23" s="2462">
        <v>3.7727132802532091</v>
      </c>
      <c r="E23" s="2463">
        <v>1.614818233120853E-4</v>
      </c>
      <c r="F23" s="2464">
        <v>0.11535681632045049</v>
      </c>
      <c r="G23" s="2465">
        <v>0.36480687088007668</v>
      </c>
      <c r="J23" t="s">
        <v>20</v>
      </c>
      <c r="K23" s="11066">
        <v>77</v>
      </c>
      <c r="L23">
        <f t="shared" si="4"/>
        <v>0.49281838974634073</v>
      </c>
      <c r="M23" s="11070">
        <f t="shared" si="5"/>
        <v>0.21481015577580231</v>
      </c>
      <c r="N23" s="11070">
        <f t="shared" si="0"/>
        <v>0.77082662371687927</v>
      </c>
      <c r="O23" s="11070"/>
      <c r="P23" s="11070">
        <f t="shared" si="1"/>
        <v>1.6369232123529864</v>
      </c>
      <c r="Q23" s="11070">
        <f t="shared" si="2"/>
        <v>1.2396265386875318</v>
      </c>
      <c r="R23" s="11070">
        <f t="shared" si="3"/>
        <v>2.1615523058880215</v>
      </c>
    </row>
    <row r="24" spans="1:18">
      <c r="A24" s="2466" t="s">
        <v>386</v>
      </c>
      <c r="B24" s="2467">
        <v>4.8721322430144036E-2</v>
      </c>
      <c r="C24" s="2468">
        <v>6.6144036515180263E-2</v>
      </c>
      <c r="D24" s="2469">
        <v>0.73659433256635831</v>
      </c>
      <c r="E24" s="2470">
        <v>0.46136908249572506</v>
      </c>
      <c r="F24" s="2471">
        <v>-8.091860693171149E-2</v>
      </c>
      <c r="G24" s="2472">
        <v>0.17836125179199958</v>
      </c>
      <c r="J24" t="s">
        <v>21</v>
      </c>
      <c r="K24" s="11066">
        <v>76</v>
      </c>
      <c r="L24">
        <f t="shared" si="4"/>
        <v>0.31134655460934479</v>
      </c>
      <c r="M24" s="11070">
        <f t="shared" si="5"/>
        <v>2.8841746861399176E-2</v>
      </c>
      <c r="N24" s="11070">
        <f t="shared" si="0"/>
        <v>0.59385136235729064</v>
      </c>
      <c r="O24" s="11070"/>
      <c r="P24" s="11070">
        <f t="shared" si="1"/>
        <v>1.3652622771466749</v>
      </c>
      <c r="Q24" s="11070">
        <f t="shared" si="2"/>
        <v>1.0292616976919058</v>
      </c>
      <c r="R24" s="11070">
        <f t="shared" si="3"/>
        <v>1.8109496249394752</v>
      </c>
    </row>
    <row r="25" spans="1:18">
      <c r="A25" s="2473" t="s">
        <v>387</v>
      </c>
      <c r="B25" s="2474">
        <v>-0.34415297092197444</v>
      </c>
      <c r="C25" s="2475">
        <v>6.3286625710592861E-2</v>
      </c>
      <c r="D25" s="2476">
        <v>-5.4380047452011713</v>
      </c>
      <c r="E25" s="2477">
        <v>5.3880539976715802E-8</v>
      </c>
      <c r="F25" s="2478">
        <v>-0.46819247801780306</v>
      </c>
      <c r="G25" s="2479">
        <v>-0.22011346382614583</v>
      </c>
      <c r="J25" t="s">
        <v>22</v>
      </c>
      <c r="K25" s="11066">
        <v>64</v>
      </c>
      <c r="L25">
        <f t="shared" si="4"/>
        <v>3.7136493654710501E-2</v>
      </c>
      <c r="M25" s="11070">
        <f t="shared" si="5"/>
        <v>-0.23474795217158573</v>
      </c>
      <c r="N25" s="11070">
        <f t="shared" si="0"/>
        <v>0.30902093948100695</v>
      </c>
      <c r="O25" s="11070"/>
      <c r="P25" s="11070">
        <f t="shared" si="1"/>
        <v>1.0378346690178577</v>
      </c>
      <c r="Q25" s="11070">
        <f t="shared" si="2"/>
        <v>0.79077013640843707</v>
      </c>
      <c r="R25" s="11070">
        <f t="shared" si="3"/>
        <v>1.3620908916811676</v>
      </c>
    </row>
    <row r="26" spans="1:18">
      <c r="A26" s="2480" t="s">
        <v>388</v>
      </c>
      <c r="B26" s="2481">
        <v>-0.26571750499787189</v>
      </c>
      <c r="C26" s="2482">
        <v>6.6817741880604742E-2</v>
      </c>
      <c r="D26" s="2483">
        <v>-3.9767507479177771</v>
      </c>
      <c r="E26" s="2484">
        <v>6.9863325831322499E-5</v>
      </c>
      <c r="F26" s="2485">
        <v>-0.39667787261215082</v>
      </c>
      <c r="G26" s="2486">
        <v>-0.13475713738359299</v>
      </c>
      <c r="J26" t="s">
        <v>23</v>
      </c>
      <c r="K26" s="11066">
        <v>56</v>
      </c>
      <c r="L26">
        <f t="shared" si="4"/>
        <v>0.19468144784380259</v>
      </c>
      <c r="M26" s="11070">
        <f t="shared" si="5"/>
        <v>-8.0777232063862447E-2</v>
      </c>
      <c r="N26" s="11070">
        <f t="shared" si="0"/>
        <v>0.47014012775146763</v>
      </c>
      <c r="O26" s="11070"/>
      <c r="P26" s="11070">
        <f t="shared" si="1"/>
        <v>1.2149239082101175</v>
      </c>
      <c r="Q26" s="11070">
        <f t="shared" si="2"/>
        <v>0.9223991495138556</v>
      </c>
      <c r="R26" s="11070">
        <f t="shared" si="3"/>
        <v>1.6002184125153232</v>
      </c>
    </row>
    <row r="27" spans="1:18">
      <c r="A27" s="2487" t="s">
        <v>389</v>
      </c>
      <c r="B27" s="2488">
        <v>-9.7158623165255285E-3</v>
      </c>
      <c r="C27" s="2489">
        <v>6.2383488375698272E-2</v>
      </c>
      <c r="D27" s="2490">
        <v>-0.15574413309516658</v>
      </c>
      <c r="E27" s="2491">
        <v>0.8762347084249299</v>
      </c>
      <c r="F27" s="2492">
        <v>-0.13198525276286724</v>
      </c>
      <c r="G27" s="2493">
        <v>0.11255352812981619</v>
      </c>
      <c r="J27" t="s">
        <v>24</v>
      </c>
      <c r="K27" s="11066">
        <v>63</v>
      </c>
      <c r="L27">
        <f t="shared" si="4"/>
        <v>0.3814622882932831</v>
      </c>
      <c r="M27" s="11070">
        <f t="shared" si="5"/>
        <v>0.11176628742110906</v>
      </c>
      <c r="N27" s="11070">
        <f t="shared" si="0"/>
        <v>0.65115828916545748</v>
      </c>
      <c r="O27" s="11070"/>
      <c r="P27" s="11070">
        <f t="shared" si="1"/>
        <v>1.4644244352252269</v>
      </c>
      <c r="Q27" s="11070">
        <f t="shared" si="2"/>
        <v>1.1182514806649455</v>
      </c>
      <c r="R27" s="11070">
        <f t="shared" si="3"/>
        <v>1.9177608646755551</v>
      </c>
    </row>
    <row r="28" spans="1:18">
      <c r="A28" s="2494" t="s">
        <v>390</v>
      </c>
      <c r="B28" s="2495">
        <v>-0.31532806072708364</v>
      </c>
      <c r="C28" s="2496">
        <v>6.6575153197711456E-2</v>
      </c>
      <c r="D28" s="2497">
        <v>-4.7364226078554958</v>
      </c>
      <c r="E28" s="2498">
        <v>2.1752375340718775E-6</v>
      </c>
      <c r="F28" s="2499">
        <v>-0.44581296325983466</v>
      </c>
      <c r="G28" s="2500">
        <v>-0.18484315819433259</v>
      </c>
      <c r="J28" t="s">
        <v>25</v>
      </c>
      <c r="K28" s="11066">
        <v>65</v>
      </c>
      <c r="L28">
        <f t="shared" si="4"/>
        <v>5.6072717816477713E-2</v>
      </c>
      <c r="M28" s="11070">
        <f t="shared" si="5"/>
        <v>-0.22267545175137637</v>
      </c>
      <c r="N28" s="11070">
        <f t="shared" si="0"/>
        <v>0.33482088738433169</v>
      </c>
      <c r="O28" s="11070"/>
      <c r="P28" s="11070">
        <f t="shared" si="1"/>
        <v>1.0576745927271776</v>
      </c>
      <c r="Q28" s="11070">
        <f t="shared" si="2"/>
        <v>0.80037456731082446</v>
      </c>
      <c r="R28" s="11070">
        <f t="shared" si="3"/>
        <v>1.3976900188860755</v>
      </c>
    </row>
    <row r="29" spans="1:18">
      <c r="A29" s="2501" t="s">
        <v>391</v>
      </c>
      <c r="B29" s="2502">
        <v>1.6298365798420464E-2</v>
      </c>
      <c r="C29" s="2503">
        <v>6.5088588762784727E-2</v>
      </c>
      <c r="D29" s="2504">
        <v>0.25040281419865834</v>
      </c>
      <c r="E29" s="2505">
        <v>0.80227585351193875</v>
      </c>
      <c r="F29" s="2506">
        <v>-0.11127292398117607</v>
      </c>
      <c r="G29" s="2507">
        <v>0.14386965557801701</v>
      </c>
      <c r="J29" t="s">
        <v>26</v>
      </c>
      <c r="K29" s="11066">
        <v>83</v>
      </c>
      <c r="L29">
        <f t="shared" si="4"/>
        <v>0.20970279574575545</v>
      </c>
      <c r="M29" s="11070">
        <f t="shared" si="5"/>
        <v>-7.3661670552377601E-2</v>
      </c>
      <c r="N29" s="11070">
        <f t="shared" si="0"/>
        <v>0.49306726204388862</v>
      </c>
      <c r="O29" s="11070"/>
      <c r="P29" s="11070">
        <f t="shared" si="1"/>
        <v>1.2333114600691775</v>
      </c>
      <c r="Q29" s="11070">
        <f t="shared" si="2"/>
        <v>0.92898594397952727</v>
      </c>
      <c r="R29" s="11070">
        <f t="shared" si="3"/>
        <v>1.6373306478913605</v>
      </c>
    </row>
    <row r="30" spans="1:18">
      <c r="A30" s="2508" t="s">
        <v>392</v>
      </c>
      <c r="B30" s="2509">
        <v>-9.5947059026616668E-2</v>
      </c>
      <c r="C30" s="2510">
        <v>6.2292047390959636E-2</v>
      </c>
      <c r="D30" s="2511">
        <v>-1.5402778210905512</v>
      </c>
      <c r="E30" s="2512">
        <v>0.12349264760880314</v>
      </c>
      <c r="F30" s="2513">
        <v>-0.21803722843615977</v>
      </c>
      <c r="G30" s="2514">
        <v>2.6143110382926438E-2</v>
      </c>
      <c r="J30" t="s">
        <v>27</v>
      </c>
      <c r="K30" s="11066">
        <v>85</v>
      </c>
      <c r="L30">
        <f t="shared" si="4"/>
        <v>7.7679998854470966E-2</v>
      </c>
      <c r="M30" s="11070">
        <f t="shared" si="5"/>
        <v>-0.20104000368287911</v>
      </c>
      <c r="N30" s="11070">
        <f t="shared" si="0"/>
        <v>0.35640000139182115</v>
      </c>
      <c r="O30" s="11070"/>
      <c r="P30" s="11070">
        <f t="shared" si="1"/>
        <v>1.0807767535288237</v>
      </c>
      <c r="Q30" s="11070">
        <f t="shared" si="2"/>
        <v>0.81787971269876636</v>
      </c>
      <c r="R30" s="11070">
        <f t="shared" si="3"/>
        <v>1.428178707494753</v>
      </c>
    </row>
    <row r="31" spans="1:18">
      <c r="A31" s="2515" t="s">
        <v>393</v>
      </c>
      <c r="B31" s="2516">
        <v>8.7061152773750081E-2</v>
      </c>
      <c r="C31" s="2517">
        <v>7.3412415160573299E-2</v>
      </c>
      <c r="D31" s="2518">
        <v>1.1859186567193465</v>
      </c>
      <c r="E31" s="2519">
        <v>0.23565442460660599</v>
      </c>
      <c r="F31" s="2520">
        <v>-5.6824536959075814E-2</v>
      </c>
      <c r="G31" s="2521">
        <v>0.23094684250657599</v>
      </c>
      <c r="J31" t="s">
        <v>28</v>
      </c>
      <c r="K31" s="11066">
        <v>63</v>
      </c>
      <c r="L31">
        <f t="shared" si="4"/>
        <v>0.47823930338355869</v>
      </c>
      <c r="M31" s="11070">
        <f t="shared" si="5"/>
        <v>0.18692700322490041</v>
      </c>
      <c r="N31" s="11070">
        <f t="shared" si="0"/>
        <v>0.76955160354221719</v>
      </c>
      <c r="O31" s="11070"/>
      <c r="P31" s="11070">
        <f t="shared" si="1"/>
        <v>1.6132314889493311</v>
      </c>
      <c r="Q31" s="11070">
        <f t="shared" si="2"/>
        <v>1.205539281358176</v>
      </c>
      <c r="R31" s="11070">
        <f t="shared" si="3"/>
        <v>2.1587980393352662</v>
      </c>
    </row>
    <row r="32" spans="1:18">
      <c r="A32" s="2522" t="s">
        <v>394</v>
      </c>
      <c r="B32" s="2523">
        <v>-0.46162744278649892</v>
      </c>
      <c r="C32" s="2524">
        <v>6.4720025940189552E-2</v>
      </c>
      <c r="D32" s="2525">
        <v>-7.1326832163681129</v>
      </c>
      <c r="E32" s="2526">
        <v>9.843092200730009E-13</v>
      </c>
      <c r="F32" s="2527">
        <v>-0.58847636270776849</v>
      </c>
      <c r="G32" s="2528">
        <v>-0.33477852286522936</v>
      </c>
      <c r="J32" t="s">
        <v>29</v>
      </c>
      <c r="K32" s="11066">
        <v>57</v>
      </c>
      <c r="L32">
        <f t="shared" si="4"/>
        <v>-1.1117175977948257E-2</v>
      </c>
      <c r="M32" s="11070">
        <f t="shared" si="5"/>
        <v>-0.28288273649723894</v>
      </c>
      <c r="N32" s="11070">
        <f t="shared" si="0"/>
        <v>0.26064838454134276</v>
      </c>
      <c r="O32" s="11070"/>
      <c r="P32" s="11070">
        <f t="shared" si="1"/>
        <v>0.98894439145969082</v>
      </c>
      <c r="Q32" s="11070">
        <f t="shared" si="2"/>
        <v>0.75360815341036724</v>
      </c>
      <c r="R32" s="11070">
        <f t="shared" si="3"/>
        <v>1.2977712687604319</v>
      </c>
    </row>
    <row r="33" spans="1:18">
      <c r="A33" s="2529" t="s">
        <v>395</v>
      </c>
      <c r="B33" s="2530">
        <v>-0.37703320930502959</v>
      </c>
      <c r="C33" s="2531">
        <v>6.5282043413204524E-2</v>
      </c>
      <c r="D33" s="2532">
        <v>-5.7754504851906567</v>
      </c>
      <c r="E33" s="2533">
        <v>7.6747467834924921E-9</v>
      </c>
      <c r="F33" s="2534">
        <v>-0.50498366323209076</v>
      </c>
      <c r="G33" s="2535">
        <v>-0.24908275537796848</v>
      </c>
      <c r="J33" t="s">
        <v>30</v>
      </c>
      <c r="K33" s="11066">
        <v>55</v>
      </c>
      <c r="L33">
        <f t="shared" si="4"/>
        <v>9.3254429569768593E-2</v>
      </c>
      <c r="M33" s="11070">
        <f t="shared" si="5"/>
        <v>-0.17877600834604335</v>
      </c>
      <c r="N33" s="11070">
        <f t="shared" si="0"/>
        <v>0.36528486748558064</v>
      </c>
      <c r="O33" s="11070"/>
      <c r="P33" s="11070">
        <f t="shared" si="1"/>
        <v>1.0977409975100032</v>
      </c>
      <c r="Q33" s="11070">
        <f t="shared" si="2"/>
        <v>0.83629320111655225</v>
      </c>
      <c r="R33" s="11070">
        <f t="shared" si="3"/>
        <v>1.440924422206697</v>
      </c>
    </row>
    <row r="34" spans="1:18">
      <c r="A34" s="2536" t="s">
        <v>396</v>
      </c>
      <c r="B34" s="2537">
        <v>-0.30094429565093678</v>
      </c>
      <c r="C34" s="2538">
        <v>6.6356560572212245E-2</v>
      </c>
      <c r="D34" s="2539">
        <v>-4.535260614109669</v>
      </c>
      <c r="E34" s="2540">
        <v>5.7532399708036261E-6</v>
      </c>
      <c r="F34" s="2541">
        <v>-0.43100076451042335</v>
      </c>
      <c r="G34" s="2542">
        <v>-0.17088782679145023</v>
      </c>
      <c r="J34" t="s">
        <v>31</v>
      </c>
      <c r="K34" s="11066">
        <v>60</v>
      </c>
      <c r="L34">
        <f t="shared" si="4"/>
        <v>0.11989991305824299</v>
      </c>
      <c r="M34" s="11070">
        <f t="shared" si="5"/>
        <v>-0.15632818131317039</v>
      </c>
      <c r="N34" s="11070">
        <f t="shared" si="0"/>
        <v>0.39612800742965648</v>
      </c>
      <c r="O34" s="11070"/>
      <c r="P34" s="11070">
        <f t="shared" si="1"/>
        <v>1.1273840095147631</v>
      </c>
      <c r="Q34" s="11070">
        <f t="shared" si="2"/>
        <v>0.85527845790052259</v>
      </c>
      <c r="R34" s="11070">
        <f t="shared" si="3"/>
        <v>1.4860595320377088</v>
      </c>
    </row>
    <row r="35" spans="1:18">
      <c r="A35" s="2543" t="s">
        <v>397</v>
      </c>
      <c r="B35" s="2544">
        <v>-1.2714142314677887E-2</v>
      </c>
      <c r="C35" s="2545">
        <v>6.2807420147347984E-2</v>
      </c>
      <c r="D35" s="2546">
        <v>-0.20243057722877567</v>
      </c>
      <c r="E35" s="2547">
        <v>0.83958012601604626</v>
      </c>
      <c r="F35" s="2548">
        <v>-0.1358144237653553</v>
      </c>
      <c r="G35" s="2549">
        <v>0.11038613913599951</v>
      </c>
      <c r="J35" t="s">
        <v>32</v>
      </c>
      <c r="K35" s="11066">
        <v>68</v>
      </c>
      <c r="L35">
        <f t="shared" si="4"/>
        <v>0.32902057812951235</v>
      </c>
      <c r="M35" s="11070">
        <f t="shared" si="5"/>
        <v>5.6402044729826462E-2</v>
      </c>
      <c r="N35" s="11070">
        <f t="shared" si="0"/>
        <v>0.60163911152919836</v>
      </c>
      <c r="O35" s="11070"/>
      <c r="P35" s="11070">
        <f t="shared" si="1"/>
        <v>1.3896064507949073</v>
      </c>
      <c r="Q35" s="11070">
        <f t="shared" si="2"/>
        <v>1.0580229707981166</v>
      </c>
      <c r="R35" s="11070">
        <f t="shared" si="3"/>
        <v>1.8251079053928014</v>
      </c>
    </row>
    <row r="36" spans="1:18">
      <c r="A36" s="2550" t="s">
        <v>398</v>
      </c>
      <c r="B36" s="2551">
        <v>-0.24978861253260368</v>
      </c>
      <c r="C36" s="2552">
        <v>6.67873261475498E-2</v>
      </c>
      <c r="D36" s="2553">
        <v>-3.7400600823688999</v>
      </c>
      <c r="E36" s="2554">
        <v>1.8397627349577158E-4</v>
      </c>
      <c r="F36" s="2555">
        <v>-0.38068936640553153</v>
      </c>
      <c r="G36" s="2556">
        <v>-0.11888785865967585</v>
      </c>
      <c r="J36" t="s">
        <v>33</v>
      </c>
      <c r="K36" s="11066">
        <v>54</v>
      </c>
      <c r="L36">
        <f t="shared" si="4"/>
        <v>0.23038771237531819</v>
      </c>
      <c r="M36" s="11070">
        <f t="shared" si="5"/>
        <v>-4.4174697181725286E-2</v>
      </c>
      <c r="N36" s="11070">
        <f t="shared" si="0"/>
        <v>0.50495012193236166</v>
      </c>
      <c r="O36" s="11070"/>
      <c r="P36" s="11070">
        <f t="shared" ref="P36:P65" si="6">EXP(L36)</f>
        <v>1.2590880793380641</v>
      </c>
      <c r="Q36" s="11070">
        <f t="shared" ref="Q36:Q65" si="7">EXP(M36)</f>
        <v>0.95678679491547425</v>
      </c>
      <c r="R36" s="11070">
        <f t="shared" ref="R36:R65" si="8">EXP(N36)</f>
        <v>1.6569028752860935</v>
      </c>
    </row>
    <row r="37" spans="1:18">
      <c r="A37" s="2557" t="s">
        <v>399</v>
      </c>
      <c r="B37" s="2558">
        <v>-5.2242449039674135E-2</v>
      </c>
      <c r="C37" s="2559">
        <v>6.0259399203687357E-2</v>
      </c>
      <c r="D37" s="2560">
        <v>-0.86695934128193808</v>
      </c>
      <c r="E37" s="2561">
        <v>0.38596428759278112</v>
      </c>
      <c r="F37" s="2562">
        <v>-0.17034870120892295</v>
      </c>
      <c r="G37" s="2563">
        <v>6.5863803129574683E-2</v>
      </c>
      <c r="J37" t="s">
        <v>34</v>
      </c>
      <c r="K37" s="11066">
        <v>59</v>
      </c>
      <c r="L37">
        <f t="shared" si="4"/>
        <v>0.37849044570262924</v>
      </c>
      <c r="M37" s="11070">
        <f t="shared" si="5"/>
        <v>0.1146308963260888</v>
      </c>
      <c r="N37" s="11070">
        <f t="shared" si="0"/>
        <v>0.64234999507916979</v>
      </c>
      <c r="O37" s="11070"/>
      <c r="P37" s="11070">
        <f t="shared" si="6"/>
        <v>1.4600788567037863</v>
      </c>
      <c r="Q37" s="11070">
        <f t="shared" si="7"/>
        <v>1.1214594263756943</v>
      </c>
      <c r="R37" s="11070">
        <f t="shared" si="8"/>
        <v>1.9009428407793887</v>
      </c>
    </row>
    <row r="38" spans="1:18">
      <c r="A38" s="2564" t="s">
        <v>400</v>
      </c>
      <c r="B38" s="2565">
        <v>-0.10273997499553823</v>
      </c>
      <c r="C38" s="2566">
        <v>6.6254355046782093E-2</v>
      </c>
      <c r="D38" s="2567">
        <v>-1.5506901383764691</v>
      </c>
      <c r="E38" s="2568">
        <v>0.1209759589486355</v>
      </c>
      <c r="F38" s="2569">
        <v>-0.2325961247061607</v>
      </c>
      <c r="G38" s="2570">
        <v>2.7116174715084221E-2</v>
      </c>
      <c r="J38" t="s">
        <v>35</v>
      </c>
      <c r="K38" s="11066">
        <v>54</v>
      </c>
      <c r="L38">
        <f t="shared" si="4"/>
        <v>0.37743634991238362</v>
      </c>
      <c r="M38" s="11070">
        <f t="shared" si="5"/>
        <v>0.10391854451764548</v>
      </c>
      <c r="N38" s="11070">
        <f t="shared" si="0"/>
        <v>0.65095415530712175</v>
      </c>
      <c r="O38" s="11070"/>
      <c r="P38" s="11070">
        <f t="shared" si="6"/>
        <v>1.458540604602472</v>
      </c>
      <c r="Q38" s="11070">
        <f t="shared" si="7"/>
        <v>1.1095100755563037</v>
      </c>
      <c r="R38" s="11070">
        <f t="shared" si="8"/>
        <v>1.9173694247053186</v>
      </c>
    </row>
    <row r="39" spans="1:18">
      <c r="A39" s="2571" t="s">
        <v>401</v>
      </c>
      <c r="B39" s="2572">
        <v>-0.1374117149150344</v>
      </c>
      <c r="C39" s="2573">
        <v>6.2974151058299996E-2</v>
      </c>
      <c r="D39" s="2574">
        <v>-2.1820336218240062</v>
      </c>
      <c r="E39" s="2575">
        <v>2.910705142211395E-2</v>
      </c>
      <c r="F39" s="2576">
        <v>-0.26083878294628732</v>
      </c>
      <c r="G39" s="2577">
        <v>-1.3984646883781496E-2</v>
      </c>
      <c r="J39" t="s">
        <v>36</v>
      </c>
      <c r="K39" s="11066">
        <v>71</v>
      </c>
      <c r="L39">
        <f t="shared" si="4"/>
        <v>0.17465694742978477</v>
      </c>
      <c r="M39" s="11070">
        <f t="shared" si="5"/>
        <v>-9.9543357464382143E-2</v>
      </c>
      <c r="N39" s="11070">
        <f t="shared" si="0"/>
        <v>0.44885725232395191</v>
      </c>
      <c r="O39" s="11070"/>
      <c r="P39" s="11070">
        <f t="shared" si="6"/>
        <v>1.19083762662392</v>
      </c>
      <c r="Q39" s="11070">
        <f t="shared" si="7"/>
        <v>0.90525069964265226</v>
      </c>
      <c r="R39" s="11070">
        <f t="shared" si="8"/>
        <v>1.5665210240026146</v>
      </c>
    </row>
    <row r="40" spans="1:18">
      <c r="A40" s="2578" t="s">
        <v>402</v>
      </c>
      <c r="B40" s="2579">
        <v>-0.53538085299082538</v>
      </c>
      <c r="C40" s="2580">
        <v>7.0198237467701166E-2</v>
      </c>
      <c r="D40" s="2581">
        <v>-7.6266993631735964</v>
      </c>
      <c r="E40" s="2582">
        <v>2.4084035576698885E-14</v>
      </c>
      <c r="F40" s="2583">
        <v>-0.67296687020570989</v>
      </c>
      <c r="G40" s="2584">
        <v>-0.39779483577594088</v>
      </c>
      <c r="J40" t="s">
        <v>1754</v>
      </c>
      <c r="K40" s="11066">
        <v>55</v>
      </c>
      <c r="L40">
        <f t="shared" si="4"/>
        <v>-6.5093214116027198E-2</v>
      </c>
      <c r="M40" s="11070">
        <f t="shared" si="5"/>
        <v>-0.34675921531966247</v>
      </c>
      <c r="N40" s="11070">
        <f t="shared" si="0"/>
        <v>0.21657278708760819</v>
      </c>
      <c r="O40" s="11070"/>
      <c r="P40" s="11070">
        <f t="shared" si="6"/>
        <v>0.93698011953304972</v>
      </c>
      <c r="Q40" s="11070">
        <f t="shared" si="7"/>
        <v>0.70697553664373847</v>
      </c>
      <c r="R40" s="11070">
        <f t="shared" si="8"/>
        <v>1.2418134700502073</v>
      </c>
    </row>
    <row r="41" spans="1:18">
      <c r="A41" s="2585" t="s">
        <v>403</v>
      </c>
      <c r="B41" s="2586">
        <v>-0.30897373697213798</v>
      </c>
      <c r="C41" s="2587">
        <v>6.1686942134067169E-2</v>
      </c>
      <c r="D41" s="2588">
        <v>-5.0087380940463975</v>
      </c>
      <c r="E41" s="2589">
        <v>5.4788068437069317E-7</v>
      </c>
      <c r="F41" s="2590">
        <v>-0.42987792187131602</v>
      </c>
      <c r="G41" s="2591">
        <v>-0.18806955207295994</v>
      </c>
      <c r="J41" t="s">
        <v>1755</v>
      </c>
      <c r="K41" s="11066">
        <v>55</v>
      </c>
      <c r="L41">
        <f t="shared" si="4"/>
        <v>0.16131390190266015</v>
      </c>
      <c r="M41" s="11070">
        <f t="shared" si="5"/>
        <v>-0.10367026698526871</v>
      </c>
      <c r="N41" s="11070">
        <f t="shared" si="0"/>
        <v>0.42629807079058912</v>
      </c>
      <c r="O41" s="11070"/>
      <c r="P41" s="11070">
        <f t="shared" si="6"/>
        <v>1.1750537625401065</v>
      </c>
      <c r="Q41" s="11070">
        <f t="shared" si="7"/>
        <v>0.90152251015320783</v>
      </c>
      <c r="R41" s="11070">
        <f t="shared" si="8"/>
        <v>1.5315772255370657</v>
      </c>
    </row>
    <row r="42" spans="1:18">
      <c r="A42" s="2592" t="s">
        <v>404</v>
      </c>
      <c r="B42" s="2593">
        <v>-0.11716626042913082</v>
      </c>
      <c r="C42" s="2594">
        <v>6.776488894882382E-2</v>
      </c>
      <c r="D42" s="2595">
        <v>-1.7290113249888894</v>
      </c>
      <c r="E42" s="2596">
        <v>8.3807068214387562E-2</v>
      </c>
      <c r="F42" s="2597">
        <v>-0.24998300218518182</v>
      </c>
      <c r="G42" s="2598">
        <v>1.5650481326920165E-2</v>
      </c>
      <c r="J42" t="s">
        <v>39</v>
      </c>
      <c r="K42" s="11066">
        <v>71</v>
      </c>
      <c r="L42">
        <f t="shared" si="4"/>
        <v>0.19490240191568842</v>
      </c>
      <c r="M42" s="11070">
        <f t="shared" si="5"/>
        <v>-8.868757670327676E-2</v>
      </c>
      <c r="N42" s="11070">
        <f t="shared" si="0"/>
        <v>0.47849238053465359</v>
      </c>
      <c r="O42" s="11070"/>
      <c r="P42" s="11070">
        <f t="shared" si="6"/>
        <v>1.2151923802535713</v>
      </c>
      <c r="Q42" s="11070">
        <f t="shared" si="7"/>
        <v>0.91513143729745894</v>
      </c>
      <c r="R42" s="11070">
        <f t="shared" si="8"/>
        <v>1.6136398126451303</v>
      </c>
    </row>
    <row r="43" spans="1:18">
      <c r="A43" s="2599" t="s">
        <v>405</v>
      </c>
      <c r="B43" s="2600">
        <v>-5.21049900481175E-2</v>
      </c>
      <c r="C43" s="2601">
        <v>6.445124418540632E-2</v>
      </c>
      <c r="D43" s="2602">
        <v>-0.80844040649126248</v>
      </c>
      <c r="E43" s="2603">
        <v>0.41883709912169648</v>
      </c>
      <c r="F43" s="2604">
        <v>-0.17842710741031045</v>
      </c>
      <c r="G43" s="2605">
        <v>7.4217127314075454E-2</v>
      </c>
      <c r="J43" t="s">
        <v>40</v>
      </c>
      <c r="K43" s="11066">
        <v>51</v>
      </c>
      <c r="L43">
        <f t="shared" si="4"/>
        <v>0.45773739295917537</v>
      </c>
      <c r="M43" s="11070">
        <f t="shared" si="5"/>
        <v>0.1890086048267724</v>
      </c>
      <c r="N43" s="11070">
        <f t="shared" si="0"/>
        <v>0.72646618109157846</v>
      </c>
      <c r="O43" s="11070"/>
      <c r="P43" s="11070">
        <f t="shared" si="6"/>
        <v>1.5804938997332267</v>
      </c>
      <c r="Q43" s="11070">
        <f t="shared" si="7"/>
        <v>1.2080513475107555</v>
      </c>
      <c r="R43" s="11070">
        <f t="shared" si="8"/>
        <v>2.067760590012258</v>
      </c>
    </row>
    <row r="44" spans="1:18">
      <c r="A44" s="2606" t="s">
        <v>406</v>
      </c>
      <c r="B44" s="2607">
        <v>0.13438999818275976</v>
      </c>
      <c r="C44" s="2608">
        <v>8.7595464533554573E-2</v>
      </c>
      <c r="D44" s="2609">
        <v>1.5342118327516825</v>
      </c>
      <c r="E44" s="2610">
        <v>0.12497754755724007</v>
      </c>
      <c r="F44" s="2611">
        <v>-3.7293957512062825E-2</v>
      </c>
      <c r="G44" s="2612">
        <v>0.30607395387758235</v>
      </c>
      <c r="J44" t="s">
        <v>41</v>
      </c>
      <c r="K44" s="11066">
        <v>41</v>
      </c>
      <c r="L44">
        <f t="shared" si="4"/>
        <v>0.7431192415212895</v>
      </c>
      <c r="M44" s="11070">
        <f t="shared" si="5"/>
        <v>0.43321189810260891</v>
      </c>
      <c r="N44" s="11070">
        <f t="shared" si="0"/>
        <v>1.0530265849399703</v>
      </c>
      <c r="O44" s="11070"/>
      <c r="P44" s="11070">
        <f t="shared" si="6"/>
        <v>2.1024834505650531</v>
      </c>
      <c r="Q44" s="11070">
        <f t="shared" si="7"/>
        <v>1.5422029759644442</v>
      </c>
      <c r="R44" s="11070">
        <f t="shared" si="8"/>
        <v>2.8663131434664324</v>
      </c>
    </row>
    <row r="45" spans="1:18">
      <c r="A45" s="2613" t="s">
        <v>407</v>
      </c>
      <c r="B45" s="2614">
        <v>0.27829593079138404</v>
      </c>
      <c r="C45" s="2615">
        <v>6.3196077584576404E-2</v>
      </c>
      <c r="D45" s="2616">
        <v>4.4036899350111689</v>
      </c>
      <c r="E45" s="2617">
        <v>1.0642502249538316E-5</v>
      </c>
      <c r="F45" s="2618">
        <v>0.15443389476141528</v>
      </c>
      <c r="G45" s="2619">
        <v>0.4021579668213528</v>
      </c>
      <c r="J45" t="s">
        <v>42</v>
      </c>
      <c r="K45" s="11066">
        <v>60</v>
      </c>
      <c r="L45">
        <f t="shared" si="4"/>
        <v>0.69914013950056375</v>
      </c>
      <c r="M45" s="11070">
        <f t="shared" si="5"/>
        <v>0.42910647795866813</v>
      </c>
      <c r="N45" s="11070">
        <f t="shared" si="0"/>
        <v>0.96917380104245954</v>
      </c>
      <c r="O45" s="11070"/>
      <c r="P45" s="11070">
        <f t="shared" si="6"/>
        <v>2.012021905292543</v>
      </c>
      <c r="Q45" s="11070">
        <f t="shared" si="7"/>
        <v>1.535884563544146</v>
      </c>
      <c r="R45" s="11070">
        <f t="shared" si="8"/>
        <v>2.6357658924805496</v>
      </c>
    </row>
    <row r="46" spans="1:18">
      <c r="A46" s="2620" t="s">
        <v>408</v>
      </c>
      <c r="B46" s="2621">
        <v>-0.10021166355207473</v>
      </c>
      <c r="C46" s="2622">
        <v>6.207547050849499E-2</v>
      </c>
      <c r="D46" s="2623">
        <v>-1.6143520577642794</v>
      </c>
      <c r="E46" s="2624">
        <v>0.10645108439765599</v>
      </c>
      <c r="F46" s="2625">
        <v>-0.22187735007210319</v>
      </c>
      <c r="G46" s="2626">
        <v>2.145402296795372E-2</v>
      </c>
      <c r="J46" t="s">
        <v>43</v>
      </c>
      <c r="K46" s="11066">
        <v>63</v>
      </c>
      <c r="L46">
        <f t="shared" si="4"/>
        <v>0.29096648705773398</v>
      </c>
      <c r="M46" s="11070">
        <f t="shared" si="5"/>
        <v>2.1874190111873082E-2</v>
      </c>
      <c r="N46" s="11070">
        <f t="shared" si="0"/>
        <v>0.56005878400359499</v>
      </c>
      <c r="O46" s="11070"/>
      <c r="P46" s="11070">
        <f t="shared" si="6"/>
        <v>1.3377197522739925</v>
      </c>
      <c r="Q46" s="11070">
        <f t="shared" si="7"/>
        <v>1.022115184184039</v>
      </c>
      <c r="R46" s="11070">
        <f t="shared" si="8"/>
        <v>1.7507754148594876</v>
      </c>
    </row>
    <row r="47" spans="1:18">
      <c r="A47" s="2627" t="s">
        <v>409</v>
      </c>
      <c r="B47" s="2628">
        <v>5.4234615607901743E-2</v>
      </c>
      <c r="C47" s="2629">
        <v>6.1101867244623742E-2</v>
      </c>
      <c r="D47" s="2630">
        <v>0.88760979088857161</v>
      </c>
      <c r="E47" s="2631">
        <v>0.37475068519875926</v>
      </c>
      <c r="F47" s="2632">
        <v>-6.5522843579708404E-2</v>
      </c>
      <c r="G47" s="2633">
        <v>0.17399207479551188</v>
      </c>
      <c r="J47" t="s">
        <v>44</v>
      </c>
      <c r="K47" s="11066">
        <v>64</v>
      </c>
      <c r="L47">
        <f t="shared" si="4"/>
        <v>0.43552408018458677</v>
      </c>
      <c r="M47" s="11070">
        <f t="shared" si="5"/>
        <v>0.16792168226650894</v>
      </c>
      <c r="N47" s="11070">
        <f t="shared" si="0"/>
        <v>0.70312647810266471</v>
      </c>
      <c r="O47" s="11070"/>
      <c r="P47" s="11070">
        <f t="shared" si="6"/>
        <v>1.5457729556833306</v>
      </c>
      <c r="Q47" s="11070">
        <f t="shared" si="7"/>
        <v>1.1828439693613764</v>
      </c>
      <c r="R47" s="11070">
        <f t="shared" si="8"/>
        <v>2.0200585135603615</v>
      </c>
    </row>
    <row r="48" spans="1:18">
      <c r="A48" s="2634" t="s">
        <v>410</v>
      </c>
      <c r="B48" s="2635">
        <v>-1.0428218431062614E-3</v>
      </c>
      <c r="C48" s="2636">
        <v>6.4104245942522314E-2</v>
      </c>
      <c r="D48" s="2637">
        <v>-1.626759394442117E-2</v>
      </c>
      <c r="E48" s="2638">
        <v>0.98702091040558559</v>
      </c>
      <c r="F48" s="2639">
        <v>-0.12668483514654785</v>
      </c>
      <c r="G48" s="2640">
        <v>0.12459919146033534</v>
      </c>
      <c r="J48" t="s">
        <v>45</v>
      </c>
      <c r="K48" s="11066">
        <v>66</v>
      </c>
      <c r="L48">
        <f t="shared" si="4"/>
        <v>0.36046927066733137</v>
      </c>
      <c r="M48" s="11070">
        <f t="shared" si="5"/>
        <v>8.6145662024151748E-2</v>
      </c>
      <c r="N48" s="11070">
        <f t="shared" si="0"/>
        <v>0.6347928793105112</v>
      </c>
      <c r="O48" s="11070"/>
      <c r="P48" s="11070">
        <f t="shared" si="6"/>
        <v>1.4340021918561956</v>
      </c>
      <c r="Q48" s="11070">
        <f t="shared" si="7"/>
        <v>1.0899650832628465</v>
      </c>
      <c r="R48" s="11070">
        <f t="shared" si="8"/>
        <v>1.8866313406045865</v>
      </c>
    </row>
    <row r="49" spans="1:18">
      <c r="A49" s="2641" t="s">
        <v>411</v>
      </c>
      <c r="B49" s="2642">
        <v>-5.2700132967493957E-2</v>
      </c>
      <c r="C49" s="2643">
        <v>6.1192039928829475E-2</v>
      </c>
      <c r="D49" s="2644">
        <v>-0.86122530036239697</v>
      </c>
      <c r="E49" s="2645">
        <v>0.38911396814141952</v>
      </c>
      <c r="F49" s="2646">
        <v>-0.17263432736853665</v>
      </c>
      <c r="G49" s="2647">
        <v>6.7234061433548736E-2</v>
      </c>
      <c r="J49" t="s">
        <v>46</v>
      </c>
      <c r="K49" s="11066">
        <v>63</v>
      </c>
      <c r="L49">
        <f t="shared" si="4"/>
        <v>0.33847801764231467</v>
      </c>
      <c r="M49" s="11070">
        <f t="shared" si="5"/>
        <v>7.111721281543959E-2</v>
      </c>
      <c r="N49" s="11070">
        <f t="shared" si="0"/>
        <v>0.60583882246918996</v>
      </c>
      <c r="O49" s="11070"/>
      <c r="P49" s="11070">
        <f t="shared" si="6"/>
        <v>1.4028109115236405</v>
      </c>
      <c r="Q49" s="11070">
        <f t="shared" si="7"/>
        <v>1.0737070707216152</v>
      </c>
      <c r="R49" s="11070">
        <f t="shared" si="8"/>
        <v>1.8327889488212268</v>
      </c>
    </row>
    <row r="50" spans="1:18">
      <c r="A50" s="2648" t="s">
        <v>412</v>
      </c>
      <c r="B50" s="2649">
        <v>0.10726605210659922</v>
      </c>
      <c r="C50" s="2650">
        <v>6.2099481929293897E-2</v>
      </c>
      <c r="D50" s="2651">
        <v>1.7273260383835682</v>
      </c>
      <c r="E50" s="2652">
        <v>8.4109125385195244E-2</v>
      </c>
      <c r="F50" s="2653">
        <v>-1.4446695933412718E-2</v>
      </c>
      <c r="G50" s="2654">
        <v>0.22897880014661115</v>
      </c>
      <c r="J50" t="s">
        <v>1756</v>
      </c>
      <c r="K50" s="11066">
        <v>63</v>
      </c>
      <c r="L50">
        <f t="shared" si="4"/>
        <v>0.49844420271640788</v>
      </c>
      <c r="M50" s="11070">
        <f t="shared" si="5"/>
        <v>0.22930484425056352</v>
      </c>
      <c r="N50" s="11070">
        <f t="shared" si="0"/>
        <v>0.76758356118225235</v>
      </c>
      <c r="O50" s="11070"/>
      <c r="P50" s="11070">
        <f t="shared" si="6"/>
        <v>1.6461581889605723</v>
      </c>
      <c r="Q50" s="11070">
        <f t="shared" si="7"/>
        <v>1.2577253909297688</v>
      </c>
      <c r="R50" s="11070">
        <f t="shared" si="8"/>
        <v>2.1545536113242614</v>
      </c>
    </row>
    <row r="51" spans="1:18">
      <c r="A51" s="2655" t="s">
        <v>413</v>
      </c>
      <c r="B51" s="2656">
        <v>-0.1156668468286528</v>
      </c>
      <c r="C51" s="2657">
        <v>6.4902061572705616E-2</v>
      </c>
      <c r="D51" s="2658">
        <v>-1.7821752348972559</v>
      </c>
      <c r="E51" s="2659">
        <v>7.4720660001173847E-2</v>
      </c>
      <c r="F51" s="2660">
        <v>-0.24287255003355682</v>
      </c>
      <c r="G51" s="2661">
        <v>1.1538856376251211E-2</v>
      </c>
      <c r="J51" t="s">
        <v>48</v>
      </c>
      <c r="K51" s="11066">
        <v>58</v>
      </c>
      <c r="L51">
        <f t="shared" si="4"/>
        <v>0.32495473394677432</v>
      </c>
      <c r="M51" s="11070">
        <f t="shared" si="5"/>
        <v>5.2414061839213821E-2</v>
      </c>
      <c r="N51" s="11070">
        <f t="shared" si="0"/>
        <v>0.59749540605433482</v>
      </c>
      <c r="O51" s="11070"/>
      <c r="P51" s="11070">
        <f t="shared" si="6"/>
        <v>1.3839679977937933</v>
      </c>
      <c r="Q51" s="11070">
        <f t="shared" si="7"/>
        <v>1.0538119955223217</v>
      </c>
      <c r="R51" s="11070">
        <f t="shared" si="8"/>
        <v>1.817560842973712</v>
      </c>
    </row>
    <row r="52" spans="1:18">
      <c r="A52" s="2662" t="s">
        <v>414</v>
      </c>
      <c r="B52" s="2663">
        <v>1.2071861642397937E-3</v>
      </c>
      <c r="C52" s="2664">
        <v>7.7455166578656004E-2</v>
      </c>
      <c r="D52" s="2665">
        <v>1.5585611877987401E-2</v>
      </c>
      <c r="E52" s="2666">
        <v>0.98756498434822415</v>
      </c>
      <c r="F52" s="2667">
        <v>-0.15060215074647645</v>
      </c>
      <c r="G52" s="2668">
        <v>0.15301652307495603</v>
      </c>
      <c r="J52" t="s">
        <v>49</v>
      </c>
      <c r="K52" s="11066">
        <v>77</v>
      </c>
      <c r="L52">
        <f t="shared" si="4"/>
        <v>0.25394373231031686</v>
      </c>
      <c r="M52" s="11070">
        <f t="shared" si="5"/>
        <v>-5.1148811291124585E-2</v>
      </c>
      <c r="N52" s="11070">
        <f t="shared" si="0"/>
        <v>0.55903627591175864</v>
      </c>
      <c r="O52" s="11070"/>
      <c r="P52" s="11070">
        <f t="shared" si="6"/>
        <v>1.2890992675895283</v>
      </c>
      <c r="Q52" s="11070">
        <f t="shared" si="7"/>
        <v>0.95013726885788063</v>
      </c>
      <c r="R52" s="11070">
        <f t="shared" si="8"/>
        <v>1.7489861477567443</v>
      </c>
    </row>
    <row r="53" spans="1:18">
      <c r="A53" s="2669" t="s">
        <v>415</v>
      </c>
      <c r="B53" s="2670">
        <v>-0.30056171010778315</v>
      </c>
      <c r="C53" s="2671">
        <v>6.624505688567299E-2</v>
      </c>
      <c r="D53" s="2672">
        <v>-4.5371190582038201</v>
      </c>
      <c r="E53" s="2673">
        <v>5.7027914948682652E-6</v>
      </c>
      <c r="F53" s="2674">
        <v>-0.43039963575750928</v>
      </c>
      <c r="G53" s="2675">
        <v>-0.170723784458057</v>
      </c>
      <c r="J53" t="s">
        <v>50</v>
      </c>
      <c r="K53" s="11066">
        <v>59</v>
      </c>
      <c r="L53">
        <f t="shared" si="4"/>
        <v>0.13017118463452015</v>
      </c>
      <c r="M53" s="11070">
        <f t="shared" si="5"/>
        <v>-0.14542003822249761</v>
      </c>
      <c r="N53" s="11070">
        <f t="shared" si="0"/>
        <v>0.40576240749153814</v>
      </c>
      <c r="O53" s="11070"/>
      <c r="P53" s="11070">
        <f t="shared" si="6"/>
        <v>1.1390233499323701</v>
      </c>
      <c r="Q53" s="11070">
        <f t="shared" si="7"/>
        <v>0.86465902698249264</v>
      </c>
      <c r="R53" s="11070">
        <f t="shared" si="8"/>
        <v>1.5004460153718229</v>
      </c>
    </row>
    <row r="54" spans="1:18">
      <c r="A54" s="2676" t="s">
        <v>416</v>
      </c>
      <c r="B54" s="2677">
        <v>-0.55700022027043916</v>
      </c>
      <c r="C54" s="2678">
        <v>5.9256554698240448E-2</v>
      </c>
      <c r="D54" s="2679">
        <v>-9.3998077192796803</v>
      </c>
      <c r="E54" s="2680">
        <v>5.4662873170392287E-21</v>
      </c>
      <c r="F54" s="2681">
        <v>-0.67314093332691816</v>
      </c>
      <c r="G54" s="2682">
        <v>-0.44085950721396017</v>
      </c>
      <c r="J54" t="s">
        <v>51</v>
      </c>
      <c r="K54" s="11066">
        <v>64</v>
      </c>
      <c r="L54">
        <f t="shared" si="4"/>
        <v>-0.17571075569375427</v>
      </c>
      <c r="M54" s="11070">
        <f t="shared" si="5"/>
        <v>-0.43969640748070071</v>
      </c>
      <c r="N54" s="11070">
        <f t="shared" si="0"/>
        <v>8.8274896093192723E-2</v>
      </c>
      <c r="O54" s="11070"/>
      <c r="P54" s="11070">
        <f t="shared" si="6"/>
        <v>0.83886058389759355</v>
      </c>
      <c r="Q54" s="11070">
        <f t="shared" si="7"/>
        <v>0.64423197540565125</v>
      </c>
      <c r="R54" s="11070">
        <f t="shared" si="8"/>
        <v>1.0922883465601407</v>
      </c>
    </row>
    <row r="55" spans="1:18">
      <c r="A55" s="2683" t="s">
        <v>417</v>
      </c>
      <c r="B55" s="2684">
        <v>-0.1940096738796139</v>
      </c>
      <c r="C55" s="2685">
        <v>8.3339395635074712E-2</v>
      </c>
      <c r="D55" s="2686">
        <v>-2.3279467339688966</v>
      </c>
      <c r="E55" s="2687">
        <v>1.9914932254945405E-2</v>
      </c>
      <c r="F55" s="2688">
        <v>-0.35735188781769489</v>
      </c>
      <c r="G55" s="2689">
        <v>-3.0667459941532915E-2</v>
      </c>
      <c r="J55" t="s">
        <v>1757</v>
      </c>
      <c r="K55" s="11066">
        <v>86</v>
      </c>
      <c r="L55">
        <f t="shared" si="4"/>
        <v>-3.0271302031650071E-2</v>
      </c>
      <c r="M55" s="11070">
        <f t="shared" si="5"/>
        <v>-0.35066167740217302</v>
      </c>
      <c r="N55" s="11070">
        <f t="shared" si="0"/>
        <v>0.29011907333887321</v>
      </c>
      <c r="O55" s="11070"/>
      <c r="P55" s="11070">
        <f t="shared" si="6"/>
        <v>0.97018228541514218</v>
      </c>
      <c r="Q55" s="11070">
        <f t="shared" si="7"/>
        <v>0.70422196776235502</v>
      </c>
      <c r="R55" s="11070">
        <f t="shared" si="8"/>
        <v>1.3365866303832512</v>
      </c>
    </row>
    <row r="56" spans="1:18">
      <c r="A56" s="2690" t="s">
        <v>418</v>
      </c>
      <c r="B56" s="2691">
        <v>7.2050450192375701E-2</v>
      </c>
      <c r="C56" s="2692">
        <v>6.1299772241437026E-2</v>
      </c>
      <c r="D56" s="2693">
        <v>1.1753787584820992</v>
      </c>
      <c r="E56" s="2694">
        <v>0.23984321780725054</v>
      </c>
      <c r="F56" s="2695">
        <v>-4.8094895661349002E-2</v>
      </c>
      <c r="G56" s="2696">
        <v>0.1921957960461004</v>
      </c>
      <c r="J56" t="s">
        <v>53</v>
      </c>
      <c r="K56" s="11066">
        <v>75</v>
      </c>
      <c r="L56">
        <f t="shared" si="4"/>
        <v>0.34456436840470017</v>
      </c>
      <c r="M56" s="11070">
        <f t="shared" si="5"/>
        <v>7.1972472469520654E-2</v>
      </c>
      <c r="N56" s="11070">
        <f t="shared" si="0"/>
        <v>0.61715626433987991</v>
      </c>
      <c r="O56" s="11070"/>
      <c r="P56" s="11070">
        <f t="shared" si="6"/>
        <v>1.4113749462070673</v>
      </c>
      <c r="Q56" s="11070">
        <f t="shared" si="7"/>
        <v>1.0746257618632395</v>
      </c>
      <c r="R56" s="11070">
        <f t="shared" si="8"/>
        <v>1.8536492511841614</v>
      </c>
    </row>
    <row r="57" spans="1:18">
      <c r="A57" s="2697" t="s">
        <v>419</v>
      </c>
      <c r="B57" s="2698">
        <v>-6.1283747251027205E-2</v>
      </c>
      <c r="C57" s="2699">
        <v>6.6128871420424451E-2</v>
      </c>
      <c r="D57" s="2700">
        <v>-0.92673209045722815</v>
      </c>
      <c r="E57" s="2701">
        <v>0.35406565161739811</v>
      </c>
      <c r="F57" s="2702">
        <v>-0.19089395357333919</v>
      </c>
      <c r="G57" s="2703">
        <v>6.832645907128479E-2</v>
      </c>
      <c r="J57" t="s">
        <v>54</v>
      </c>
      <c r="K57" s="11066">
        <v>71</v>
      </c>
      <c r="L57">
        <f t="shared" si="4"/>
        <v>0.25078491509379197</v>
      </c>
      <c r="M57" s="11070">
        <f t="shared" si="5"/>
        <v>-2.959852809143404E-2</v>
      </c>
      <c r="N57" s="11070">
        <f t="shared" si="0"/>
        <v>0.5311683582790182</v>
      </c>
      <c r="O57" s="11070"/>
      <c r="P57" s="11070">
        <f t="shared" si="6"/>
        <v>1.2850336632603243</v>
      </c>
      <c r="Q57" s="11070">
        <f t="shared" si="7"/>
        <v>0.97083521838754516</v>
      </c>
      <c r="R57" s="11070">
        <f t="shared" si="8"/>
        <v>1.7009184302717235</v>
      </c>
    </row>
    <row r="58" spans="1:18">
      <c r="A58" s="2704" t="s">
        <v>420</v>
      </c>
      <c r="B58" s="2705">
        <v>-4.6000246220042389E-2</v>
      </c>
      <c r="C58" s="2706">
        <v>6.6451028934724654E-2</v>
      </c>
      <c r="D58" s="2707">
        <v>-0.69224279830533209</v>
      </c>
      <c r="E58" s="2708">
        <v>0.48878486572113683</v>
      </c>
      <c r="F58" s="2709">
        <v>-0.17624186966773173</v>
      </c>
      <c r="G58" s="2710">
        <v>8.4241377227646935E-2</v>
      </c>
      <c r="J58" t="s">
        <v>55</v>
      </c>
      <c r="K58" s="11066">
        <v>72</v>
      </c>
      <c r="L58">
        <f t="shared" si="4"/>
        <v>0.25617973009165318</v>
      </c>
      <c r="M58" s="11070">
        <f t="shared" si="5"/>
        <v>-2.5253458523585404E-2</v>
      </c>
      <c r="N58" s="11070">
        <f t="shared" si="0"/>
        <v>0.53761291870689187</v>
      </c>
      <c r="O58" s="11070"/>
      <c r="P58" s="11070">
        <f t="shared" si="6"/>
        <v>1.2919849156408232</v>
      </c>
      <c r="Q58" s="11070">
        <f t="shared" si="7"/>
        <v>0.97506274274289606</v>
      </c>
      <c r="R58" s="11070">
        <f t="shared" si="8"/>
        <v>1.7119154994557775</v>
      </c>
    </row>
    <row r="59" spans="1:18">
      <c r="A59" s="2711" t="s">
        <v>421</v>
      </c>
      <c r="B59" s="2712">
        <v>-0.45734330235815934</v>
      </c>
      <c r="C59" s="2713">
        <v>7.0956041837465206E-2</v>
      </c>
      <c r="D59" s="2714">
        <v>-6.4454455253545362</v>
      </c>
      <c r="E59" s="2715">
        <v>1.1526132147308666E-10</v>
      </c>
      <c r="F59" s="2716">
        <v>-0.59641458884510845</v>
      </c>
      <c r="G59" s="2717">
        <v>-0.31827201587121023</v>
      </c>
      <c r="J59" t="s">
        <v>56</v>
      </c>
      <c r="K59" s="11066">
        <v>62</v>
      </c>
      <c r="L59">
        <f t="shared" si="4"/>
        <v>-5.627646571522682E-2</v>
      </c>
      <c r="M59" s="11070">
        <f t="shared" si="5"/>
        <v>-0.34235603432337347</v>
      </c>
      <c r="N59" s="11070">
        <f t="shared" si="0"/>
        <v>0.2298031028929195</v>
      </c>
      <c r="O59" s="11070"/>
      <c r="P59" s="11070">
        <f t="shared" si="6"/>
        <v>0.94527776286892184</v>
      </c>
      <c r="Q59" s="11070">
        <f t="shared" si="7"/>
        <v>0.71009534138343666</v>
      </c>
      <c r="R59" s="11070">
        <f t="shared" si="8"/>
        <v>1.2583522196239489</v>
      </c>
    </row>
    <row r="60" spans="1:18">
      <c r="A60" s="2718" t="s">
        <v>422</v>
      </c>
      <c r="B60" s="2719">
        <v>5.9523139155290325E-2</v>
      </c>
      <c r="C60" s="2720">
        <v>6.6752086154789336E-2</v>
      </c>
      <c r="D60" s="2721">
        <v>0.89170455313207697</v>
      </c>
      <c r="E60" s="2722">
        <v>0.37255131242857009</v>
      </c>
      <c r="F60" s="2723">
        <v>-7.1308545601011533E-2</v>
      </c>
      <c r="G60" s="2724">
        <v>0.1903548239115922</v>
      </c>
      <c r="J60" t="s">
        <v>57</v>
      </c>
      <c r="K60" s="11066">
        <v>58</v>
      </c>
      <c r="L60">
        <f t="shared" si="4"/>
        <v>0.50014471993071741</v>
      </c>
      <c r="M60" s="11070">
        <f t="shared" si="5"/>
        <v>0.22397806627175909</v>
      </c>
      <c r="N60" s="11070">
        <f t="shared" si="0"/>
        <v>0.77631137358967583</v>
      </c>
      <c r="O60" s="11070"/>
      <c r="P60" s="11070">
        <f t="shared" si="6"/>
        <v>1.6489598907943215</v>
      </c>
      <c r="Q60" s="11070">
        <f t="shared" si="7"/>
        <v>1.2510435790775478</v>
      </c>
      <c r="R60" s="11070">
        <f t="shared" si="8"/>
        <v>2.1734404515734904</v>
      </c>
    </row>
    <row r="61" spans="1:18">
      <c r="A61" s="2725" t="s">
        <v>423</v>
      </c>
      <c r="B61" s="2726">
        <v>2.8028021905299634E-2</v>
      </c>
      <c r="C61" s="2727">
        <v>6.3826415756181254E-2</v>
      </c>
      <c r="D61" s="2728">
        <v>0.43912887122421984</v>
      </c>
      <c r="E61" s="2729">
        <v>0.66056816040749311</v>
      </c>
      <c r="F61" s="2730">
        <v>-9.7069454239095465E-2</v>
      </c>
      <c r="G61" s="2731">
        <v>0.15312549804969472</v>
      </c>
      <c r="J61" t="s">
        <v>1758</v>
      </c>
      <c r="K61" s="11066">
        <v>59</v>
      </c>
      <c r="L61">
        <f t="shared" si="4"/>
        <v>0.45876091664760299</v>
      </c>
      <c r="M61" s="11070">
        <f t="shared" si="5"/>
        <v>0.18791014329591638</v>
      </c>
      <c r="N61" s="11070">
        <f t="shared" si="0"/>
        <v>0.72961168999928994</v>
      </c>
      <c r="O61" s="11070"/>
      <c r="P61" s="11070">
        <f t="shared" si="6"/>
        <v>1.5821124008248273</v>
      </c>
      <c r="Q61" s="11070">
        <f t="shared" si="7"/>
        <v>1.2067250781395165</v>
      </c>
      <c r="R61" s="11070">
        <f t="shared" si="8"/>
        <v>2.0742749895467938</v>
      </c>
    </row>
    <row r="62" spans="1:18">
      <c r="A62" s="2732" t="s">
        <v>424</v>
      </c>
      <c r="B62" s="2733">
        <v>0.18571548118459966</v>
      </c>
      <c r="C62" s="2734">
        <v>6.1387136373210562E-2</v>
      </c>
      <c r="D62" s="2735">
        <v>3.0253159237713874</v>
      </c>
      <c r="E62" s="2736">
        <v>2.4837354095991427E-3</v>
      </c>
      <c r="F62" s="2737">
        <v>6.5398904779058215E-2</v>
      </c>
      <c r="G62" s="2738">
        <v>0.30603205759014107</v>
      </c>
      <c r="J62" t="s">
        <v>1759</v>
      </c>
      <c r="K62" s="11066">
        <v>72</v>
      </c>
      <c r="L62">
        <f t="shared" si="4"/>
        <v>0.48789545749629526</v>
      </c>
      <c r="M62" s="11070">
        <f t="shared" si="5"/>
        <v>0.21638731592320448</v>
      </c>
      <c r="N62" s="11070">
        <f t="shared" si="0"/>
        <v>0.75940359906938604</v>
      </c>
      <c r="O62" s="11070"/>
      <c r="P62" s="11070">
        <f t="shared" si="6"/>
        <v>1.6288845534016558</v>
      </c>
      <c r="Q62" s="11070">
        <f t="shared" si="7"/>
        <v>1.2415831708175384</v>
      </c>
      <c r="R62" s="11070">
        <f t="shared" si="8"/>
        <v>2.1370013307795008</v>
      </c>
    </row>
    <row r="63" spans="1:18">
      <c r="A63" s="2739" t="s">
        <v>425</v>
      </c>
      <c r="B63" s="2740">
        <v>0.18143945938210632</v>
      </c>
      <c r="C63" s="2741">
        <v>6.6134817119044939E-2</v>
      </c>
      <c r="D63" s="2742">
        <v>2.7434786589869762</v>
      </c>
      <c r="E63" s="2743">
        <v>6.0791999559315114E-3</v>
      </c>
      <c r="F63" s="2744">
        <v>5.1817599704635231E-2</v>
      </c>
      <c r="G63" s="2745">
        <v>0.3110613190595774</v>
      </c>
      <c r="J63" t="s">
        <v>1760</v>
      </c>
      <c r="K63" s="11066">
        <v>74</v>
      </c>
      <c r="L63">
        <f t="shared" si="4"/>
        <v>0.46384206362755442</v>
      </c>
      <c r="M63" s="11070">
        <f t="shared" si="5"/>
        <v>0.18219198217326371</v>
      </c>
      <c r="N63" s="11070">
        <f t="shared" si="0"/>
        <v>0.74549214508184547</v>
      </c>
      <c r="O63" s="11070"/>
      <c r="P63" s="11070">
        <f t="shared" si="6"/>
        <v>1.5901718046400635</v>
      </c>
      <c r="Q63" s="11070">
        <f t="shared" si="7"/>
        <v>1.1998445205284851</v>
      </c>
      <c r="R63" s="11070">
        <f t="shared" si="8"/>
        <v>2.1074783649122022</v>
      </c>
    </row>
    <row r="64" spans="1:18">
      <c r="A64" s="2746" t="s">
        <v>426</v>
      </c>
      <c r="B64" s="2747">
        <v>-0.47368104037349218</v>
      </c>
      <c r="C64" s="2748">
        <v>6.2690858906987848E-2</v>
      </c>
      <c r="D64" s="2749">
        <v>-7.5558231077400864</v>
      </c>
      <c r="E64" s="2750">
        <v>4.1621920084602352E-14</v>
      </c>
      <c r="F64" s="2751">
        <v>-0.59655286599107038</v>
      </c>
      <c r="G64" s="2752">
        <v>-0.35080921475591398</v>
      </c>
      <c r="J64" t="s">
        <v>61</v>
      </c>
      <c r="K64" s="11066">
        <v>57</v>
      </c>
      <c r="L64">
        <f t="shared" si="4"/>
        <v>-2.3170773564941349E-2</v>
      </c>
      <c r="M64" s="11070">
        <f t="shared" si="5"/>
        <v>-0.29095923978054083</v>
      </c>
      <c r="N64" s="11070">
        <f t="shared" si="0"/>
        <v>0.24461769265065814</v>
      </c>
      <c r="O64" s="11070"/>
      <c r="P64" s="11070">
        <f t="shared" si="6"/>
        <v>0.97709560742447976</v>
      </c>
      <c r="Q64" s="11070">
        <f t="shared" si="7"/>
        <v>0.74754614754214421</v>
      </c>
      <c r="R64" s="11070">
        <f t="shared" si="8"/>
        <v>1.2771329625431442</v>
      </c>
    </row>
    <row r="65" spans="1:18">
      <c r="A65" s="2753" t="s">
        <v>427</v>
      </c>
      <c r="B65" s="2754">
        <v>0</v>
      </c>
      <c r="C65" s="2755"/>
      <c r="D65" s="2756"/>
      <c r="E65" s="2757"/>
      <c r="F65" s="2758"/>
      <c r="G65" s="2759"/>
      <c r="J65" t="s">
        <v>1761</v>
      </c>
      <c r="K65" s="11066">
        <v>51</v>
      </c>
      <c r="L65">
        <f t="shared" si="4"/>
        <v>0.5098423830072929</v>
      </c>
      <c r="M65" s="11070">
        <f t="shared" si="5"/>
        <v>0.36743571223708282</v>
      </c>
      <c r="N65" s="11070">
        <f t="shared" si="0"/>
        <v>0.65224905377750297</v>
      </c>
      <c r="O65" s="11070"/>
      <c r="P65" s="11070">
        <f t="shared" si="6"/>
        <v>1.665028737440182</v>
      </c>
      <c r="Q65" s="11070">
        <f t="shared" si="7"/>
        <v>1.4440269622824673</v>
      </c>
      <c r="R65" s="11070">
        <f t="shared" si="8"/>
        <v>1.9198538316207359</v>
      </c>
    </row>
    <row r="66" spans="1:18">
      <c r="A66" s="2760" t="s">
        <v>428</v>
      </c>
      <c r="B66" s="2761">
        <v>1.0141653706966007</v>
      </c>
      <c r="C66" s="2762">
        <v>6.1772526530494747E-2</v>
      </c>
      <c r="D66" s="2763">
        <v>16.417741472755626</v>
      </c>
      <c r="E66" s="2764">
        <v>1.4278330558749822E-60</v>
      </c>
      <c r="F66" s="2765">
        <v>0.89309344346278607</v>
      </c>
      <c r="G66" s="2766">
        <v>1.1352372979304155</v>
      </c>
    </row>
    <row r="68" spans="1:18">
      <c r="A68" t="s">
        <v>435</v>
      </c>
      <c r="B68">
        <v>4036</v>
      </c>
    </row>
    <row r="69" spans="1:18">
      <c r="A69" t="s">
        <v>436</v>
      </c>
      <c r="B69">
        <v>0.66105778432017104</v>
      </c>
    </row>
    <row r="70" spans="1:18">
      <c r="A70" t="s">
        <v>437</v>
      </c>
      <c r="B70">
        <v>0.20549616605648185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70"/>
  <sheetViews>
    <sheetView workbookViewId="0">
      <selection activeCell="P1" sqref="P1"/>
    </sheetView>
  </sheetViews>
  <sheetFormatPr defaultRowHeight="15"/>
  <cols>
    <col min="1" max="1" width="13.140625" customWidth="1"/>
  </cols>
  <sheetData>
    <row r="1" spans="1:18">
      <c r="A1" s="2767"/>
      <c r="B1" s="2768" t="s">
        <v>502</v>
      </c>
      <c r="C1" s="2769" t="s">
        <v>503</v>
      </c>
      <c r="D1" s="2770" t="s">
        <v>504</v>
      </c>
      <c r="E1" s="2771" t="s">
        <v>505</v>
      </c>
      <c r="F1" s="2772" t="s">
        <v>506</v>
      </c>
      <c r="G1" s="2773" t="s">
        <v>507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0" t="s">
        <v>1778</v>
      </c>
      <c r="B2" s="2774">
        <v>3.5717769975672346E-3</v>
      </c>
      <c r="C2" s="2775">
        <v>2.5357595573229617E-4</v>
      </c>
      <c r="D2" s="2776">
        <v>14.085629638079769</v>
      </c>
      <c r="E2" s="2777">
        <v>4.6549136758708363E-45</v>
      </c>
      <c r="F2" s="2778">
        <v>3.0747772569866111E-3</v>
      </c>
      <c r="G2" s="2779">
        <v>4.0687767381478585E-3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2780" t="s">
        <v>438</v>
      </c>
      <c r="B3" s="2781">
        <v>-1.3048015098426227E-2</v>
      </c>
      <c r="C3" s="2782">
        <v>3.3594995279154536E-4</v>
      </c>
      <c r="D3" s="2783">
        <v>-38.839163363485959</v>
      </c>
      <c r="E3" s="2784">
        <v>0</v>
      </c>
      <c r="F3" s="2785">
        <v>-1.3706464906505587E-2</v>
      </c>
      <c r="G3" s="2786">
        <v>-1.2389565290346866E-2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2787" t="s">
        <v>439</v>
      </c>
      <c r="B4" s="2788">
        <v>0.30629271577726669</v>
      </c>
      <c r="C4" s="2789">
        <v>8.2559299649728024E-2</v>
      </c>
      <c r="D4" s="2790">
        <v>3.7099723117415726</v>
      </c>
      <c r="E4" s="2791">
        <v>2.0728191578986362E-4</v>
      </c>
      <c r="F4" s="2792">
        <v>0.14447946187494948</v>
      </c>
      <c r="G4" s="2793">
        <v>0.4681059696795839</v>
      </c>
      <c r="J4" t="s">
        <v>1</v>
      </c>
      <c r="K4" s="11066">
        <v>57</v>
      </c>
      <c r="L4">
        <f>+$L$2*$B$2+K4*$B$3+B4+$B$66</f>
        <v>7.6863523950762347E-2</v>
      </c>
      <c r="M4" s="11070">
        <f>+$L$2*$F$2+K4*$F$3+F4+$F$66</f>
        <v>-0.27909874550853631</v>
      </c>
      <c r="N4" s="11070">
        <f t="shared" ref="N4:N65" si="0">+$L$2*$G$2+K4*$G$3+G4+$G$66</f>
        <v>0.43282579341006117</v>
      </c>
      <c r="O4" s="11070"/>
      <c r="P4" s="11070">
        <f t="shared" ref="P4:P35" si="1">EXP(L4)</f>
        <v>1.0798946865748227</v>
      </c>
      <c r="Q4" s="11070">
        <f t="shared" ref="Q4:Q35" si="2">EXP(M4)</f>
        <v>0.75646520198584255</v>
      </c>
      <c r="R4" s="11070">
        <f t="shared" ref="R4:R35" si="3">EXP(N4)</f>
        <v>1.5416076390971383</v>
      </c>
    </row>
    <row r="5" spans="1:18">
      <c r="A5" s="2794" t="s">
        <v>440</v>
      </c>
      <c r="B5" s="2795">
        <v>-0.20060532964603822</v>
      </c>
      <c r="C5" s="2796">
        <v>0.10508842788094698</v>
      </c>
      <c r="D5" s="2797">
        <v>-1.9089193138687053</v>
      </c>
      <c r="E5" s="2798">
        <v>5.6272501093685881E-2</v>
      </c>
      <c r="F5" s="2799">
        <v>-0.40657486348462912</v>
      </c>
      <c r="G5" s="2800">
        <v>5.3642041925527073E-3</v>
      </c>
      <c r="J5" t="s">
        <v>2</v>
      </c>
      <c r="K5" s="11066">
        <v>67</v>
      </c>
      <c r="L5">
        <f t="shared" ref="L5:L65" si="4">+$L$2*$B$2+K5*$B$3+B5+$B$66</f>
        <v>-0.56051467245680486</v>
      </c>
      <c r="M5" s="11070">
        <f t="shared" ref="M5:M65" si="5">+$L$2*$F$2+K5*$F$3+F5+$F$66</f>
        <v>-0.96721771993317085</v>
      </c>
      <c r="N5" s="11070">
        <f t="shared" si="0"/>
        <v>-0.15381162498043865</v>
      </c>
      <c r="O5" s="11070"/>
      <c r="P5" s="11070">
        <f t="shared" si="1"/>
        <v>0.57091515391673575</v>
      </c>
      <c r="Q5" s="11070">
        <f t="shared" si="2"/>
        <v>0.38013922190221838</v>
      </c>
      <c r="R5" s="11070">
        <f t="shared" si="3"/>
        <v>0.85743352485635227</v>
      </c>
    </row>
    <row r="6" spans="1:18">
      <c r="A6" s="2801" t="s">
        <v>441</v>
      </c>
      <c r="B6" s="2802">
        <v>-1.8302184990477591E-2</v>
      </c>
      <c r="C6" s="2803">
        <v>9.9431669918335894E-2</v>
      </c>
      <c r="D6" s="2804">
        <v>-0.18406796351212182</v>
      </c>
      <c r="E6" s="2805">
        <v>0.8539601384478579</v>
      </c>
      <c r="F6" s="2806">
        <v>-0.21318467695309062</v>
      </c>
      <c r="G6" s="2807">
        <v>0.17658030697213545</v>
      </c>
      <c r="J6" t="s">
        <v>3</v>
      </c>
      <c r="K6" s="11066">
        <v>69</v>
      </c>
      <c r="L6">
        <f t="shared" si="4"/>
        <v>-0.4043075579980967</v>
      </c>
      <c r="M6" s="11070">
        <f t="shared" si="5"/>
        <v>-0.80124046321464348</v>
      </c>
      <c r="N6" s="11070">
        <f t="shared" si="0"/>
        <v>-7.3746527815496954E-3</v>
      </c>
      <c r="O6" s="11070"/>
      <c r="P6" s="11070">
        <f t="shared" si="1"/>
        <v>0.6674388135531838</v>
      </c>
      <c r="Q6" s="11070">
        <f t="shared" si="2"/>
        <v>0.44877193362530515</v>
      </c>
      <c r="R6" s="11070">
        <f t="shared" si="3"/>
        <v>0.99265247324763295</v>
      </c>
    </row>
    <row r="7" spans="1:18">
      <c r="A7" s="2808" t="s">
        <v>442</v>
      </c>
      <c r="B7" s="2809">
        <v>0.28282576949744936</v>
      </c>
      <c r="C7" s="2810">
        <v>8.5860265116671566E-2</v>
      </c>
      <c r="D7" s="2811">
        <v>3.2940239482504561</v>
      </c>
      <c r="E7" s="2812">
        <v>9.8764083461926359E-4</v>
      </c>
      <c r="F7" s="2813">
        <v>0.11454274216571236</v>
      </c>
      <c r="G7" s="2814">
        <v>0.45110879682918636</v>
      </c>
      <c r="J7" t="s">
        <v>4</v>
      </c>
      <c r="K7" s="11066">
        <v>67</v>
      </c>
      <c r="L7">
        <f t="shared" si="4"/>
        <v>-7.7083573313317277E-2</v>
      </c>
      <c r="M7" s="11070">
        <f t="shared" si="5"/>
        <v>-0.44610011428282936</v>
      </c>
      <c r="N7" s="11070">
        <f t="shared" si="0"/>
        <v>0.29193296765619503</v>
      </c>
      <c r="O7" s="11070"/>
      <c r="P7" s="11070">
        <f t="shared" si="1"/>
        <v>0.92581247715701076</v>
      </c>
      <c r="Q7" s="11070">
        <f t="shared" si="2"/>
        <v>0.64011968373056038</v>
      </c>
      <c r="R7" s="11070">
        <f t="shared" si="3"/>
        <v>1.3390132574338771</v>
      </c>
    </row>
    <row r="8" spans="1:18">
      <c r="A8" s="2815" t="s">
        <v>443</v>
      </c>
      <c r="B8" s="2816">
        <v>0.29695665334242655</v>
      </c>
      <c r="C8" s="2817">
        <v>8.1687781800059769E-2</v>
      </c>
      <c r="D8" s="2818">
        <v>3.6352640113213268</v>
      </c>
      <c r="E8" s="2819">
        <v>2.7769609861787121E-4</v>
      </c>
      <c r="F8" s="2820">
        <v>0.1368515430373429</v>
      </c>
      <c r="G8" s="2821">
        <v>0.45706176364751017</v>
      </c>
      <c r="J8" t="s">
        <v>5</v>
      </c>
      <c r="K8" s="11066">
        <v>47</v>
      </c>
      <c r="L8">
        <f t="shared" si="4"/>
        <v>0.19800761250018456</v>
      </c>
      <c r="M8" s="11070">
        <f t="shared" si="5"/>
        <v>-0.14966201528108702</v>
      </c>
      <c r="N8" s="11070">
        <f t="shared" si="0"/>
        <v>0.54567724028145614</v>
      </c>
      <c r="O8" s="11070"/>
      <c r="P8" s="11070">
        <f t="shared" si="1"/>
        <v>1.2189716732084104</v>
      </c>
      <c r="Q8" s="11070">
        <f t="shared" si="2"/>
        <v>0.86099893173499054</v>
      </c>
      <c r="R8" s="11070">
        <f t="shared" si="3"/>
        <v>1.7257767522316259</v>
      </c>
    </row>
    <row r="9" spans="1:18">
      <c r="A9" s="2822" t="s">
        <v>444</v>
      </c>
      <c r="B9" s="2823">
        <v>0.24952160022865635</v>
      </c>
      <c r="C9" s="2824">
        <v>8.1365000679906582E-2</v>
      </c>
      <c r="D9" s="2825">
        <v>3.066694501856948</v>
      </c>
      <c r="E9" s="2826">
        <v>2.1643994203258718E-3</v>
      </c>
      <c r="F9" s="2827">
        <v>9.0049129293962471E-2</v>
      </c>
      <c r="G9" s="2828">
        <v>0.40899407116335024</v>
      </c>
      <c r="J9" t="s">
        <v>6</v>
      </c>
      <c r="K9" s="11066">
        <v>71</v>
      </c>
      <c r="L9">
        <f t="shared" si="4"/>
        <v>-0.16257980297581509</v>
      </c>
      <c r="M9" s="11070">
        <f t="shared" si="5"/>
        <v>-0.52541958678060163</v>
      </c>
      <c r="N9" s="11070">
        <f t="shared" si="0"/>
        <v>0.2002599808289714</v>
      </c>
      <c r="O9" s="11070"/>
      <c r="P9" s="11070">
        <f t="shared" si="1"/>
        <v>0.84994825911850558</v>
      </c>
      <c r="Q9" s="11070">
        <f t="shared" si="2"/>
        <v>0.59130720762121847</v>
      </c>
      <c r="R9" s="11070">
        <f t="shared" si="3"/>
        <v>1.2217203407426469</v>
      </c>
    </row>
    <row r="10" spans="1:18">
      <c r="A10" s="2829" t="s">
        <v>445</v>
      </c>
      <c r="B10" s="2830">
        <v>0.41099559422080434</v>
      </c>
      <c r="C10" s="2831">
        <v>8.4106115102853388E-2</v>
      </c>
      <c r="D10" s="2832">
        <v>4.8866315334883526</v>
      </c>
      <c r="E10" s="2833">
        <v>1.0257580699556514E-6</v>
      </c>
      <c r="F10" s="2834">
        <v>0.24615063773963142</v>
      </c>
      <c r="G10" s="2835">
        <v>0.57584055070197726</v>
      </c>
      <c r="J10" t="s">
        <v>7</v>
      </c>
      <c r="K10" s="11066">
        <v>46</v>
      </c>
      <c r="L10">
        <f t="shared" si="4"/>
        <v>0.32509456847698859</v>
      </c>
      <c r="M10" s="11070">
        <f t="shared" si="5"/>
        <v>-2.6656455672293022E-2</v>
      </c>
      <c r="N10" s="11070">
        <f t="shared" si="0"/>
        <v>0.67684559262627009</v>
      </c>
      <c r="O10" s="11070"/>
      <c r="P10" s="11070">
        <f t="shared" si="1"/>
        <v>1.3841615378400718</v>
      </c>
      <c r="Q10" s="11070">
        <f t="shared" si="2"/>
        <v>0.97369569170361392</v>
      </c>
      <c r="R10" s="11070">
        <f t="shared" si="3"/>
        <v>1.9676611277632925</v>
      </c>
    </row>
    <row r="11" spans="1:18">
      <c r="A11" s="2836" t="s">
        <v>446</v>
      </c>
      <c r="B11" s="2837">
        <v>1.5313096944986223E-2</v>
      </c>
      <c r="C11" s="2838">
        <v>7.9751509312678603E-2</v>
      </c>
      <c r="D11" s="2839">
        <v>0.19201012089876277</v>
      </c>
      <c r="E11" s="2840">
        <v>0.84773427760459574</v>
      </c>
      <c r="F11" s="2841">
        <v>-0.14099698902057453</v>
      </c>
      <c r="G11" s="2842">
        <v>0.17162318291054698</v>
      </c>
      <c r="J11" t="s">
        <v>1753</v>
      </c>
      <c r="K11" s="11066">
        <v>55</v>
      </c>
      <c r="L11">
        <f t="shared" si="4"/>
        <v>-0.1880200646846657</v>
      </c>
      <c r="M11" s="11070">
        <f t="shared" si="5"/>
        <v>-0.53716226659104926</v>
      </c>
      <c r="N11" s="11070">
        <f t="shared" si="0"/>
        <v>0.16112213722171798</v>
      </c>
      <c r="O11" s="11070"/>
      <c r="P11" s="11070">
        <f t="shared" si="1"/>
        <v>0.82859808150666614</v>
      </c>
      <c r="Q11" s="11070">
        <f t="shared" si="2"/>
        <v>0.58440428513720954</v>
      </c>
      <c r="R11" s="11070">
        <f t="shared" si="3"/>
        <v>1.1748284503343951</v>
      </c>
    </row>
    <row r="12" spans="1:18">
      <c r="A12" s="2843" t="s">
        <v>447</v>
      </c>
      <c r="B12" s="2844">
        <v>0.50067537252400218</v>
      </c>
      <c r="C12" s="2845">
        <v>8.2325346648402686E-2</v>
      </c>
      <c r="D12" s="2846">
        <v>6.0816673467808169</v>
      </c>
      <c r="E12" s="2847">
        <v>1.1893913703210072E-9</v>
      </c>
      <c r="F12" s="2848">
        <v>0.33932065807835765</v>
      </c>
      <c r="G12" s="2849">
        <v>0.66203008696964671</v>
      </c>
      <c r="J12" t="s">
        <v>9</v>
      </c>
      <c r="K12" s="11066">
        <v>64</v>
      </c>
      <c r="L12">
        <f t="shared" si="4"/>
        <v>0.1799100750085143</v>
      </c>
      <c r="M12" s="11070">
        <f t="shared" si="5"/>
        <v>-0.18020280365066732</v>
      </c>
      <c r="N12" s="11070">
        <f t="shared" si="0"/>
        <v>0.54002295366769593</v>
      </c>
      <c r="O12" s="11070"/>
      <c r="P12" s="11070">
        <f t="shared" si="1"/>
        <v>1.1971097082011313</v>
      </c>
      <c r="Q12" s="11070">
        <f t="shared" si="2"/>
        <v>0.83510083273899127</v>
      </c>
      <c r="R12" s="11070">
        <f t="shared" si="3"/>
        <v>1.7160462512881975</v>
      </c>
    </row>
    <row r="13" spans="1:18">
      <c r="A13" s="2850" t="s">
        <v>448</v>
      </c>
      <c r="B13" s="2851">
        <v>4.6538117377328603E-2</v>
      </c>
      <c r="C13" s="2852">
        <v>8.7045042758199909E-2</v>
      </c>
      <c r="D13" s="2853">
        <v>0.53464408658636187</v>
      </c>
      <c r="E13" s="2854">
        <v>0.59289599195236931</v>
      </c>
      <c r="F13" s="2855">
        <v>-0.12406703146149226</v>
      </c>
      <c r="G13" s="2856">
        <v>0.21714326621614946</v>
      </c>
      <c r="J13" t="s">
        <v>10</v>
      </c>
      <c r="K13" s="11066">
        <v>57</v>
      </c>
      <c r="L13">
        <f t="shared" si="4"/>
        <v>-0.18289107444917574</v>
      </c>
      <c r="M13" s="11070">
        <f t="shared" si="5"/>
        <v>-0.54764523884497807</v>
      </c>
      <c r="N13" s="11070">
        <f t="shared" si="0"/>
        <v>0.1818630899466267</v>
      </c>
      <c r="O13" s="11070"/>
      <c r="P13" s="11070">
        <f t="shared" si="1"/>
        <v>0.8328588704076465</v>
      </c>
      <c r="Q13" s="11070">
        <f t="shared" si="2"/>
        <v>0.57830999020316809</v>
      </c>
      <c r="R13" s="11070">
        <f t="shared" si="3"/>
        <v>1.1994499658790456</v>
      </c>
    </row>
    <row r="14" spans="1:18">
      <c r="A14" s="2857" t="s">
        <v>449</v>
      </c>
      <c r="B14" s="2858">
        <v>0.33240666396505908</v>
      </c>
      <c r="C14" s="2859">
        <v>8.1526559510389091E-2</v>
      </c>
      <c r="D14" s="2860">
        <v>4.0772806550569554</v>
      </c>
      <c r="E14" s="2861">
        <v>4.5565480648671771E-5</v>
      </c>
      <c r="F14" s="2862">
        <v>0.17261754354123507</v>
      </c>
      <c r="G14" s="2863">
        <v>0.49219578438888312</v>
      </c>
      <c r="J14" t="s">
        <v>11</v>
      </c>
      <c r="K14" s="11066">
        <v>66</v>
      </c>
      <c r="L14">
        <f t="shared" si="4"/>
        <v>-1.4454663747281327E-2</v>
      </c>
      <c r="M14" s="11070">
        <f t="shared" si="5"/>
        <v>-0.37431884800080106</v>
      </c>
      <c r="N14" s="11070">
        <f t="shared" si="0"/>
        <v>0.34540952050623863</v>
      </c>
      <c r="O14" s="11070"/>
      <c r="P14" s="11070">
        <f t="shared" si="1"/>
        <v>0.98564930336536716</v>
      </c>
      <c r="Q14" s="11070">
        <f t="shared" si="2"/>
        <v>0.68775758673358767</v>
      </c>
      <c r="R14" s="11070">
        <f t="shared" si="3"/>
        <v>1.4125682769108578</v>
      </c>
    </row>
    <row r="15" spans="1:18">
      <c r="A15" s="2864" t="s">
        <v>450</v>
      </c>
      <c r="B15" s="2865">
        <v>0.43049951990881108</v>
      </c>
      <c r="C15" s="2866">
        <v>8.4207723467700224E-2</v>
      </c>
      <c r="D15" s="2867">
        <v>5.112351957524881</v>
      </c>
      <c r="E15" s="2868">
        <v>3.1817231475203918E-7</v>
      </c>
      <c r="F15" s="2869">
        <v>0.26545541469201034</v>
      </c>
      <c r="G15" s="2870">
        <v>0.59554362512561188</v>
      </c>
      <c r="J15" t="s">
        <v>12</v>
      </c>
      <c r="K15" s="11066">
        <v>61</v>
      </c>
      <c r="L15">
        <f t="shared" si="4"/>
        <v>0.14887826768860191</v>
      </c>
      <c r="M15" s="11070">
        <f t="shared" si="5"/>
        <v>-0.21294865231749793</v>
      </c>
      <c r="N15" s="11070">
        <f t="shared" si="0"/>
        <v>0.51070518769470163</v>
      </c>
      <c r="O15" s="11070"/>
      <c r="P15" s="11070">
        <f t="shared" si="1"/>
        <v>1.1605317064028475</v>
      </c>
      <c r="Q15" s="11070">
        <f t="shared" si="2"/>
        <v>0.80819763522663846</v>
      </c>
      <c r="R15" s="11070">
        <f t="shared" si="3"/>
        <v>1.6664659519680725</v>
      </c>
    </row>
    <row r="16" spans="1:18">
      <c r="A16" s="2871" t="s">
        <v>451</v>
      </c>
      <c r="B16" s="2872">
        <v>0.41525798283256354</v>
      </c>
      <c r="C16" s="2873">
        <v>8.3895268447066851E-2</v>
      </c>
      <c r="D16" s="2874">
        <v>4.949718744801058</v>
      </c>
      <c r="E16" s="2875">
        <v>7.4320804565410859E-7</v>
      </c>
      <c r="F16" s="2876">
        <v>0.25082627820299297</v>
      </c>
      <c r="G16" s="2877">
        <v>0.57968968746213412</v>
      </c>
      <c r="J16" t="s">
        <v>13</v>
      </c>
      <c r="K16" s="11066">
        <v>58</v>
      </c>
      <c r="L16">
        <f t="shared" si="4"/>
        <v>0.17278077590763308</v>
      </c>
      <c r="M16" s="11070">
        <f t="shared" si="5"/>
        <v>-0.18645839408699849</v>
      </c>
      <c r="N16" s="11070">
        <f t="shared" si="0"/>
        <v>0.53201994590226453</v>
      </c>
      <c r="O16" s="11070"/>
      <c r="P16" s="11070">
        <f t="shared" si="1"/>
        <v>1.1886055055570903</v>
      </c>
      <c r="Q16" s="11070">
        <f t="shared" si="2"/>
        <v>0.82989308969275211</v>
      </c>
      <c r="R16" s="11070">
        <f t="shared" si="3"/>
        <v>1.7023675282844868</v>
      </c>
    </row>
    <row r="17" spans="1:18">
      <c r="A17" s="2878" t="s">
        <v>452</v>
      </c>
      <c r="B17" s="2879">
        <v>-0.19462477965854558</v>
      </c>
      <c r="C17" s="2880">
        <v>8.9924431153968615E-2</v>
      </c>
      <c r="D17" s="2881">
        <v>-2.1643148270274741</v>
      </c>
      <c r="E17" s="2882">
        <v>3.0440195563675776E-2</v>
      </c>
      <c r="F17" s="2883">
        <v>-0.37087342605057566</v>
      </c>
      <c r="G17" s="2884">
        <v>-1.8376133266515493E-2</v>
      </c>
      <c r="J17" t="s">
        <v>14</v>
      </c>
      <c r="K17" s="11066">
        <v>58</v>
      </c>
      <c r="L17">
        <f t="shared" si="4"/>
        <v>-0.43710198658347599</v>
      </c>
      <c r="M17" s="11070">
        <f t="shared" si="5"/>
        <v>-0.80815809834056718</v>
      </c>
      <c r="N17" s="11070">
        <f t="shared" si="0"/>
        <v>-6.604587482638502E-2</v>
      </c>
      <c r="O17" s="11070"/>
      <c r="P17" s="11070">
        <f t="shared" si="1"/>
        <v>0.64590555435065711</v>
      </c>
      <c r="Q17" s="11070">
        <f t="shared" si="2"/>
        <v>0.44567820610997139</v>
      </c>
      <c r="R17" s="11070">
        <f t="shared" si="3"/>
        <v>0.93608792043577427</v>
      </c>
    </row>
    <row r="18" spans="1:18">
      <c r="A18" s="2885" t="s">
        <v>453</v>
      </c>
      <c r="B18" s="2886">
        <v>-9.3313567668285892E-3</v>
      </c>
      <c r="C18" s="2887">
        <v>8.912844223424983E-2</v>
      </c>
      <c r="D18" s="2888">
        <v>-0.10469561155689965</v>
      </c>
      <c r="E18" s="2889">
        <v>0.91661734429576502</v>
      </c>
      <c r="F18" s="2890">
        <v>-0.18401989354411691</v>
      </c>
      <c r="G18" s="2891">
        <v>0.16535718001045974</v>
      </c>
      <c r="J18" t="s">
        <v>15</v>
      </c>
      <c r="K18" s="11066">
        <v>64</v>
      </c>
      <c r="L18">
        <f t="shared" si="4"/>
        <v>-0.33009665428231649</v>
      </c>
      <c r="M18" s="11070">
        <f t="shared" si="5"/>
        <v>-0.70354335527314182</v>
      </c>
      <c r="N18" s="11070">
        <f t="shared" si="0"/>
        <v>4.3350046708508949E-2</v>
      </c>
      <c r="O18" s="11070"/>
      <c r="P18" s="11070">
        <f t="shared" si="1"/>
        <v>0.71885424973243361</v>
      </c>
      <c r="Q18" s="11070">
        <f t="shared" si="2"/>
        <v>0.49482883936315664</v>
      </c>
      <c r="R18" s="11070">
        <f t="shared" si="3"/>
        <v>1.0443033858403197</v>
      </c>
    </row>
    <row r="19" spans="1:18">
      <c r="A19" s="2892" t="s">
        <v>454</v>
      </c>
      <c r="B19" s="2893">
        <v>-2.0272473198844142E-2</v>
      </c>
      <c r="C19" s="2894">
        <v>8.7152695133759839E-2</v>
      </c>
      <c r="D19" s="2895">
        <v>-0.2326086779959064</v>
      </c>
      <c r="E19" s="2896">
        <v>0.81606528807335266</v>
      </c>
      <c r="F19" s="2897">
        <v>-0.19108861681661266</v>
      </c>
      <c r="G19" s="2898">
        <v>0.15054367041892436</v>
      </c>
      <c r="J19" t="s">
        <v>16</v>
      </c>
      <c r="K19" s="11066">
        <v>67</v>
      </c>
      <c r="L19">
        <f t="shared" si="4"/>
        <v>-0.38018181600961076</v>
      </c>
      <c r="M19" s="11070">
        <f t="shared" si="5"/>
        <v>-0.75173147326515433</v>
      </c>
      <c r="N19" s="11070">
        <f t="shared" si="0"/>
        <v>-8.6321587540669764E-3</v>
      </c>
      <c r="O19" s="11070"/>
      <c r="P19" s="11070">
        <f t="shared" si="1"/>
        <v>0.6837370835623453</v>
      </c>
      <c r="Q19" s="11070">
        <f t="shared" si="2"/>
        <v>0.47154937035247912</v>
      </c>
      <c r="R19" s="11070">
        <f t="shared" si="3"/>
        <v>0.99140499135624371</v>
      </c>
    </row>
    <row r="20" spans="1:18">
      <c r="A20" s="2899" t="s">
        <v>455</v>
      </c>
      <c r="B20" s="2900">
        <v>0.27518975075955332</v>
      </c>
      <c r="C20" s="2901">
        <v>8.7626915451164702E-2</v>
      </c>
      <c r="D20" s="2902">
        <v>3.1404705887761066</v>
      </c>
      <c r="E20" s="2903">
        <v>1.686766433339692E-3</v>
      </c>
      <c r="F20" s="2904">
        <v>0.10344415239893415</v>
      </c>
      <c r="G20" s="2905">
        <v>0.44693534912017252</v>
      </c>
      <c r="J20" t="s">
        <v>17</v>
      </c>
      <c r="K20" s="11066">
        <v>59</v>
      </c>
      <c r="L20">
        <f t="shared" si="4"/>
        <v>1.9664528736196618E-2</v>
      </c>
      <c r="M20" s="11070">
        <f t="shared" si="5"/>
        <v>-0.34754698479756296</v>
      </c>
      <c r="N20" s="11070">
        <f t="shared" si="0"/>
        <v>0.38687604226995609</v>
      </c>
      <c r="O20" s="11070"/>
      <c r="P20" s="11070">
        <f t="shared" si="1"/>
        <v>1.0198591491946878</v>
      </c>
      <c r="Q20" s="11070">
        <f t="shared" si="2"/>
        <v>0.70641882220446028</v>
      </c>
      <c r="R20" s="11070">
        <f t="shared" si="3"/>
        <v>1.4723739678259455</v>
      </c>
    </row>
    <row r="21" spans="1:18">
      <c r="A21" s="2906" t="s">
        <v>456</v>
      </c>
      <c r="B21" s="2907">
        <v>-0.13885002578893113</v>
      </c>
      <c r="C21" s="2908">
        <v>8.2358234478979303E-2</v>
      </c>
      <c r="D21" s="2909">
        <v>-1.6859276630604618</v>
      </c>
      <c r="E21" s="2910">
        <v>9.180973300614409E-2</v>
      </c>
      <c r="F21" s="2911">
        <v>-0.30026919919803541</v>
      </c>
      <c r="G21" s="2912">
        <v>2.2569147620173174E-2</v>
      </c>
      <c r="J21" t="s">
        <v>18</v>
      </c>
      <c r="K21" s="11066">
        <v>63</v>
      </c>
      <c r="L21">
        <f t="shared" si="4"/>
        <v>-0.44656730820599277</v>
      </c>
      <c r="M21" s="11070">
        <f t="shared" si="5"/>
        <v>-0.80608619602055476</v>
      </c>
      <c r="N21" s="11070">
        <f t="shared" si="0"/>
        <v>-8.7048420391430792E-2</v>
      </c>
      <c r="O21" s="11070"/>
      <c r="P21" s="11070">
        <f t="shared" si="1"/>
        <v>0.63982069355285964</v>
      </c>
      <c r="Q21" s="11070">
        <f t="shared" si="2"/>
        <v>0.44660256507926371</v>
      </c>
      <c r="R21" s="11070">
        <f t="shared" si="3"/>
        <v>0.91663271084393916</v>
      </c>
    </row>
    <row r="22" spans="1:18">
      <c r="A22" s="2913" t="s">
        <v>457</v>
      </c>
      <c r="B22" s="2914">
        <v>6.990873624911155E-2</v>
      </c>
      <c r="C22" s="2915">
        <v>8.1289486768122005E-2</v>
      </c>
      <c r="D22" s="2916">
        <v>0.85999726444978042</v>
      </c>
      <c r="E22" s="2917">
        <v>0.38979055044050354</v>
      </c>
      <c r="F22" s="2918">
        <v>-8.9415730138152835E-2</v>
      </c>
      <c r="G22" s="2919">
        <v>0.22923320263637592</v>
      </c>
      <c r="J22" t="s">
        <v>19</v>
      </c>
      <c r="K22" s="11066">
        <v>64</v>
      </c>
      <c r="L22">
        <f t="shared" si="4"/>
        <v>-0.25085656126637634</v>
      </c>
      <c r="M22" s="11070">
        <f t="shared" si="5"/>
        <v>-0.60893919186717782</v>
      </c>
      <c r="N22" s="11070">
        <f t="shared" si="0"/>
        <v>0.10722606933442513</v>
      </c>
      <c r="O22" s="11070"/>
      <c r="P22" s="11070">
        <f t="shared" si="1"/>
        <v>0.77813397810682416</v>
      </c>
      <c r="Q22" s="11070">
        <f t="shared" si="2"/>
        <v>0.54392756592366354</v>
      </c>
      <c r="R22" s="11070">
        <f t="shared" si="3"/>
        <v>1.1131858832271948</v>
      </c>
    </row>
    <row r="23" spans="1:18">
      <c r="A23" s="2920" t="s">
        <v>458</v>
      </c>
      <c r="B23" s="2921">
        <v>0.36831850731810217</v>
      </c>
      <c r="C23" s="2922">
        <v>8.4562875964332387E-2</v>
      </c>
      <c r="D23" s="2923">
        <v>4.3555579575303769</v>
      </c>
      <c r="E23" s="2924">
        <v>1.327283908623783E-5</v>
      </c>
      <c r="F23" s="2925">
        <v>0.20257831599888293</v>
      </c>
      <c r="G23" s="2926">
        <v>0.53405869863732147</v>
      </c>
      <c r="J23" t="s">
        <v>20</v>
      </c>
      <c r="K23" s="11066">
        <v>77</v>
      </c>
      <c r="L23">
        <f t="shared" si="4"/>
        <v>-0.12207098647692671</v>
      </c>
      <c r="M23" s="11070">
        <f t="shared" si="5"/>
        <v>-0.49512918951471452</v>
      </c>
      <c r="N23" s="11070">
        <f t="shared" si="0"/>
        <v>0.25098721656086143</v>
      </c>
      <c r="O23" s="11070"/>
      <c r="P23" s="11070">
        <f t="shared" si="1"/>
        <v>0.88508553716850358</v>
      </c>
      <c r="Q23" s="11070">
        <f t="shared" si="2"/>
        <v>0.60949216221324065</v>
      </c>
      <c r="R23" s="11070">
        <f t="shared" si="3"/>
        <v>1.285293653752978</v>
      </c>
    </row>
    <row r="24" spans="1:18">
      <c r="A24" s="2927" t="s">
        <v>459</v>
      </c>
      <c r="B24" s="2928">
        <v>0.19755744050154272</v>
      </c>
      <c r="C24" s="2929">
        <v>9.4390491944319657E-2</v>
      </c>
      <c r="D24" s="2930">
        <v>2.092980303758567</v>
      </c>
      <c r="E24" s="2931">
        <v>3.6350912829467334E-2</v>
      </c>
      <c r="F24" s="2932">
        <v>1.2555475807658117E-2</v>
      </c>
      <c r="G24" s="2933">
        <v>0.3825594051954273</v>
      </c>
      <c r="J24" t="s">
        <v>21</v>
      </c>
      <c r="K24" s="11066">
        <v>76</v>
      </c>
      <c r="L24">
        <f t="shared" si="4"/>
        <v>-0.27978403819505981</v>
      </c>
      <c r="M24" s="11070">
        <f t="shared" si="5"/>
        <v>-0.67144556479943396</v>
      </c>
      <c r="N24" s="11070">
        <f t="shared" si="0"/>
        <v>0.11187748840931411</v>
      </c>
      <c r="O24" s="11070"/>
      <c r="P24" s="11070">
        <f t="shared" si="1"/>
        <v>0.7559469795026319</v>
      </c>
      <c r="Q24" s="11070">
        <f t="shared" si="2"/>
        <v>0.51096940426925275</v>
      </c>
      <c r="R24" s="11070">
        <f t="shared" si="3"/>
        <v>1.1183758382488722</v>
      </c>
    </row>
    <row r="25" spans="1:18">
      <c r="A25" s="2934" t="s">
        <v>460</v>
      </c>
      <c r="B25" s="2935">
        <v>-7.5483935206074021E-2</v>
      </c>
      <c r="C25" s="2936">
        <v>8.0773998149681295E-2</v>
      </c>
      <c r="D25" s="2937">
        <v>-0.93450784825824362</v>
      </c>
      <c r="E25" s="2938">
        <v>0.35004198948598353</v>
      </c>
      <c r="F25" s="2939">
        <v>-0.2337980624667543</v>
      </c>
      <c r="G25" s="2940">
        <v>8.2830192054606261E-2</v>
      </c>
      <c r="J25" t="s">
        <v>22</v>
      </c>
      <c r="K25" s="11066">
        <v>64</v>
      </c>
      <c r="L25">
        <f t="shared" si="4"/>
        <v>-0.39624923272156187</v>
      </c>
      <c r="M25" s="11070">
        <f t="shared" si="5"/>
        <v>-0.75332152419577936</v>
      </c>
      <c r="N25" s="11070">
        <f t="shared" si="0"/>
        <v>-3.9176941247344499E-2</v>
      </c>
      <c r="O25" s="11070"/>
      <c r="P25" s="11070">
        <f t="shared" si="1"/>
        <v>0.67283898154775368</v>
      </c>
      <c r="Q25" s="11070">
        <f t="shared" si="2"/>
        <v>0.47080017862166501</v>
      </c>
      <c r="R25" s="11070">
        <f t="shared" si="3"/>
        <v>0.96158055083071214</v>
      </c>
    </row>
    <row r="26" spans="1:18">
      <c r="A26" s="2941" t="s">
        <v>461</v>
      </c>
      <c r="B26" s="2942">
        <v>3.1362644425710393E-2</v>
      </c>
      <c r="C26" s="2943">
        <v>8.0678494396990583E-2</v>
      </c>
      <c r="D26" s="2944">
        <v>0.38873611437746736</v>
      </c>
      <c r="E26" s="2945">
        <v>0.69747136406153676</v>
      </c>
      <c r="F26" s="2946">
        <v>-0.12676429891930768</v>
      </c>
      <c r="G26" s="2947">
        <v>0.18948958777072844</v>
      </c>
      <c r="J26" t="s">
        <v>23</v>
      </c>
      <c r="K26" s="11066">
        <v>56</v>
      </c>
      <c r="L26">
        <f t="shared" si="4"/>
        <v>-0.18501853230236776</v>
      </c>
      <c r="M26" s="11070">
        <f t="shared" si="5"/>
        <v>-0.53663604139628784</v>
      </c>
      <c r="N26" s="11070">
        <f t="shared" si="0"/>
        <v>0.16659897679155256</v>
      </c>
      <c r="O26" s="11070"/>
      <c r="P26" s="11070">
        <f t="shared" si="1"/>
        <v>0.83108888171895712</v>
      </c>
      <c r="Q26" s="11070">
        <f t="shared" si="2"/>
        <v>0.58471189432472914</v>
      </c>
      <c r="R26" s="11070">
        <f t="shared" si="3"/>
        <v>1.1812804494332223</v>
      </c>
    </row>
    <row r="27" spans="1:18">
      <c r="A27" s="2948" t="s">
        <v>462</v>
      </c>
      <c r="B27" s="2949">
        <v>0.13734299932529007</v>
      </c>
      <c r="C27" s="2950">
        <v>8.5088181166885019E-2</v>
      </c>
      <c r="D27" s="2951">
        <v>1.6141254571644528</v>
      </c>
      <c r="E27" s="2952">
        <v>0.10650021657992259</v>
      </c>
      <c r="F27" s="2953">
        <v>-2.9426771271823859E-2</v>
      </c>
      <c r="G27" s="2954">
        <v>0.30411276992240399</v>
      </c>
      <c r="J27" t="s">
        <v>24</v>
      </c>
      <c r="K27" s="11066">
        <v>63</v>
      </c>
      <c r="L27">
        <f t="shared" si="4"/>
        <v>-0.17037428309177161</v>
      </c>
      <c r="M27" s="11070">
        <f t="shared" si="5"/>
        <v>-0.53524376809434315</v>
      </c>
      <c r="N27" s="11070">
        <f t="shared" si="0"/>
        <v>0.19449520191080005</v>
      </c>
      <c r="O27" s="11070"/>
      <c r="P27" s="11070">
        <f t="shared" si="1"/>
        <v>0.84334910620662507</v>
      </c>
      <c r="Q27" s="11070">
        <f t="shared" si="2"/>
        <v>0.58552654005768512</v>
      </c>
      <c r="R27" s="11070">
        <f t="shared" si="3"/>
        <v>1.2146976546433632</v>
      </c>
    </row>
    <row r="28" spans="1:18">
      <c r="A28" s="2955" t="s">
        <v>463</v>
      </c>
      <c r="B28" s="2956">
        <v>-0.17685812671567697</v>
      </c>
      <c r="C28" s="2957">
        <v>8.7555017218273634E-2</v>
      </c>
      <c r="D28" s="2958">
        <v>-2.0199656437137317</v>
      </c>
      <c r="E28" s="2959">
        <v>4.3386951338729711E-2</v>
      </c>
      <c r="F28" s="2960">
        <v>-0.34846280712927757</v>
      </c>
      <c r="G28" s="2961">
        <v>-5.2534463020763589E-3</v>
      </c>
      <c r="J28" t="s">
        <v>25</v>
      </c>
      <c r="K28" s="11066">
        <v>65</v>
      </c>
      <c r="L28">
        <f t="shared" si="4"/>
        <v>-0.51067143932959103</v>
      </c>
      <c r="M28" s="11070">
        <f t="shared" si="5"/>
        <v>-0.88169273376480817</v>
      </c>
      <c r="N28" s="11070">
        <f t="shared" si="0"/>
        <v>-0.139650144894374</v>
      </c>
      <c r="O28" s="11070"/>
      <c r="P28" s="11070">
        <f t="shared" si="1"/>
        <v>0.60009251779405848</v>
      </c>
      <c r="Q28" s="11070">
        <f t="shared" si="2"/>
        <v>0.41408138855536275</v>
      </c>
      <c r="R28" s="11070">
        <f t="shared" si="3"/>
        <v>0.86966243802639653</v>
      </c>
    </row>
    <row r="29" spans="1:18">
      <c r="A29" s="2962" t="s">
        <v>464</v>
      </c>
      <c r="B29" s="2963">
        <v>0.30355924854690908</v>
      </c>
      <c r="C29" s="2964">
        <v>8.4599068722066503E-2</v>
      </c>
      <c r="D29" s="2965">
        <v>3.5882102856733908</v>
      </c>
      <c r="E29" s="2966">
        <v>3.3295570130048802E-4</v>
      </c>
      <c r="F29" s="2967">
        <v>0.13774812072602977</v>
      </c>
      <c r="G29" s="2968">
        <v>0.46937037636778839</v>
      </c>
      <c r="J29" t="s">
        <v>26</v>
      </c>
      <c r="K29" s="11066">
        <v>83</v>
      </c>
      <c r="L29">
        <f t="shared" si="4"/>
        <v>-0.26511833583867717</v>
      </c>
      <c r="M29" s="11070">
        <f t="shared" si="5"/>
        <v>-0.64219817422660141</v>
      </c>
      <c r="N29" s="11070">
        <f t="shared" si="0"/>
        <v>0.11196150254924708</v>
      </c>
      <c r="O29" s="11070"/>
      <c r="P29" s="11070">
        <f t="shared" si="1"/>
        <v>0.76711516738785002</v>
      </c>
      <c r="Q29" s="11070">
        <f t="shared" si="2"/>
        <v>0.52613461642427606</v>
      </c>
      <c r="R29" s="11070">
        <f t="shared" si="3"/>
        <v>1.1184698015801133</v>
      </c>
    </row>
    <row r="30" spans="1:18">
      <c r="A30" s="2969" t="s">
        <v>465</v>
      </c>
      <c r="B30" s="2970">
        <v>0.23107510535354553</v>
      </c>
      <c r="C30" s="2971">
        <v>8.458594583458233E-2</v>
      </c>
      <c r="D30" s="2972">
        <v>2.7318380503238662</v>
      </c>
      <c r="E30" s="2973">
        <v>6.2982091461496964E-3</v>
      </c>
      <c r="F30" s="2974">
        <v>6.5289697919508366E-2</v>
      </c>
      <c r="G30" s="2975">
        <v>0.39686051278758272</v>
      </c>
      <c r="J30" t="s">
        <v>27</v>
      </c>
      <c r="K30" s="11066">
        <v>85</v>
      </c>
      <c r="L30">
        <f t="shared" si="4"/>
        <v>-0.36369850922889313</v>
      </c>
      <c r="M30" s="11070">
        <f t="shared" si="5"/>
        <v>-0.74206952684613392</v>
      </c>
      <c r="N30" s="11070">
        <f t="shared" si="0"/>
        <v>1.4672508388347771E-2</v>
      </c>
      <c r="O30" s="11070"/>
      <c r="P30" s="11070">
        <f t="shared" si="1"/>
        <v>0.69510072960987612</v>
      </c>
      <c r="Q30" s="11070">
        <f t="shared" si="2"/>
        <v>0.4761275364851974</v>
      </c>
      <c r="R30" s="11070">
        <f t="shared" si="3"/>
        <v>1.0147806780320585</v>
      </c>
    </row>
    <row r="31" spans="1:18">
      <c r="A31" s="2976" t="s">
        <v>466</v>
      </c>
      <c r="B31" s="2977">
        <v>0.36867018368938642</v>
      </c>
      <c r="C31" s="2978">
        <v>0.10613709220106785</v>
      </c>
      <c r="D31" s="2979">
        <v>3.4735282081307783</v>
      </c>
      <c r="E31" s="2980">
        <v>5.1366336658772961E-4</v>
      </c>
      <c r="F31" s="2981">
        <v>0.16064530555148643</v>
      </c>
      <c r="G31" s="2982">
        <v>0.57669506182728636</v>
      </c>
      <c r="J31" t="s">
        <v>28</v>
      </c>
      <c r="K31" s="11066">
        <v>63</v>
      </c>
      <c r="L31">
        <f t="shared" si="4"/>
        <v>6.0952901272324778E-2</v>
      </c>
      <c r="M31" s="11070">
        <f t="shared" si="5"/>
        <v>-0.34517169127103298</v>
      </c>
      <c r="N31" s="11070">
        <f t="shared" si="0"/>
        <v>0.46707749381568242</v>
      </c>
      <c r="O31" s="11070"/>
      <c r="P31" s="11070">
        <f t="shared" si="1"/>
        <v>1.0628488541795802</v>
      </c>
      <c r="Q31" s="11070">
        <f t="shared" si="2"/>
        <v>0.70809876865296606</v>
      </c>
      <c r="R31" s="11070">
        <f t="shared" si="3"/>
        <v>1.5953250264504817</v>
      </c>
    </row>
    <row r="32" spans="1:18">
      <c r="A32" s="2983" t="s">
        <v>467</v>
      </c>
      <c r="B32" s="2984">
        <v>-0.12926085255827913</v>
      </c>
      <c r="C32" s="2985">
        <v>8.5312762932456654E-2</v>
      </c>
      <c r="D32" s="2986">
        <v>-1.5151408548404042</v>
      </c>
      <c r="E32" s="2987">
        <v>0.12973673735117464</v>
      </c>
      <c r="F32" s="2988">
        <v>-0.29647079532749787</v>
      </c>
      <c r="G32" s="2989">
        <v>3.7949090210939618E-2</v>
      </c>
      <c r="J32" t="s">
        <v>29</v>
      </c>
      <c r="K32" s="11066">
        <v>57</v>
      </c>
      <c r="L32">
        <f t="shared" si="4"/>
        <v>-0.35869004438478347</v>
      </c>
      <c r="M32" s="11070">
        <f t="shared" si="5"/>
        <v>-0.7200490027109836</v>
      </c>
      <c r="N32" s="11070">
        <f t="shared" si="0"/>
        <v>2.6689139414168839E-3</v>
      </c>
      <c r="O32" s="11070"/>
      <c r="P32" s="11070">
        <f t="shared" si="1"/>
        <v>0.69859084995404364</v>
      </c>
      <c r="Q32" s="11070">
        <f t="shared" si="2"/>
        <v>0.48672840436425341</v>
      </c>
      <c r="R32" s="11070">
        <f t="shared" si="3"/>
        <v>1.0026724786628363</v>
      </c>
    </row>
    <row r="33" spans="1:18">
      <c r="A33" s="2990" t="s">
        <v>468</v>
      </c>
      <c r="B33" s="2991">
        <v>-0.15513235189779173</v>
      </c>
      <c r="C33" s="2992">
        <v>8.520881410826206E-2</v>
      </c>
      <c r="D33" s="2993">
        <v>-1.8206139062173583</v>
      </c>
      <c r="E33" s="2994">
        <v>6.8665567448369949E-2</v>
      </c>
      <c r="F33" s="2995">
        <v>-0.3221385587153538</v>
      </c>
      <c r="G33" s="2996">
        <v>1.1873854919770332E-2</v>
      </c>
      <c r="J33" t="s">
        <v>30</v>
      </c>
      <c r="K33" s="11066">
        <v>55</v>
      </c>
      <c r="L33">
        <f t="shared" si="4"/>
        <v>-0.3584655135274436</v>
      </c>
      <c r="M33" s="11070">
        <f t="shared" si="5"/>
        <v>-0.7183038362858285</v>
      </c>
      <c r="N33" s="11070">
        <f t="shared" si="0"/>
        <v>1.3728092309412965E-3</v>
      </c>
      <c r="O33" s="11070"/>
      <c r="P33" s="11070">
        <f t="shared" si="1"/>
        <v>0.69874772276724817</v>
      </c>
      <c r="Q33" s="11070">
        <f t="shared" si="2"/>
        <v>0.48757856805651312</v>
      </c>
      <c r="R33" s="11070">
        <f t="shared" si="3"/>
        <v>1.0013737519648822</v>
      </c>
    </row>
    <row r="34" spans="1:18">
      <c r="A34" s="2997" t="s">
        <v>469</v>
      </c>
      <c r="B34" s="2998">
        <v>-0.22680811845028301</v>
      </c>
      <c r="C34" s="2999">
        <v>8.9218604690575451E-2</v>
      </c>
      <c r="D34" s="3000">
        <v>-2.5421616851876383</v>
      </c>
      <c r="E34" s="3001">
        <v>1.1016919738696172E-2</v>
      </c>
      <c r="F34" s="3002">
        <v>-0.40167337039472717</v>
      </c>
      <c r="G34" s="3003">
        <v>-5.1942866505838819E-2</v>
      </c>
      <c r="J34" t="s">
        <v>31</v>
      </c>
      <c r="K34" s="11066">
        <v>60</v>
      </c>
      <c r="L34">
        <f t="shared" si="4"/>
        <v>-0.49538135557206586</v>
      </c>
      <c r="M34" s="11070">
        <f t="shared" si="5"/>
        <v>-0.86637097249772976</v>
      </c>
      <c r="N34" s="11070">
        <f t="shared" si="0"/>
        <v>-0.12439173864640207</v>
      </c>
      <c r="O34" s="11070"/>
      <c r="P34" s="11070">
        <f t="shared" si="1"/>
        <v>0.60933848835418869</v>
      </c>
      <c r="Q34" s="11070">
        <f t="shared" si="2"/>
        <v>0.4204746980447796</v>
      </c>
      <c r="R34" s="11070">
        <f t="shared" si="3"/>
        <v>0.8830338546321419</v>
      </c>
    </row>
    <row r="35" spans="1:18">
      <c r="A35" s="3004" t="s">
        <v>470</v>
      </c>
      <c r="B35" s="3005">
        <v>0.11467893672253344</v>
      </c>
      <c r="C35" s="3006">
        <v>8.2656703843853027E-2</v>
      </c>
      <c r="D35" s="3007">
        <v>1.3874124104824419</v>
      </c>
      <c r="E35" s="3008">
        <v>0.16531604282285178</v>
      </c>
      <c r="F35" s="3009">
        <v>-4.7325225892211928E-2</v>
      </c>
      <c r="G35" s="3010">
        <v>0.2766830993372788</v>
      </c>
      <c r="J35" t="s">
        <v>32</v>
      </c>
      <c r="K35" s="11066">
        <v>68</v>
      </c>
      <c r="L35">
        <f t="shared" si="4"/>
        <v>-0.25827842118665933</v>
      </c>
      <c r="M35" s="11070">
        <f t="shared" si="5"/>
        <v>-0.62167454724725923</v>
      </c>
      <c r="N35" s="11070">
        <f t="shared" si="0"/>
        <v>0.10511770487394045</v>
      </c>
      <c r="O35" s="11070"/>
      <c r="P35" s="11070">
        <f t="shared" si="1"/>
        <v>0.77238015516797509</v>
      </c>
      <c r="Q35" s="11070">
        <f t="shared" si="2"/>
        <v>0.53704437802398219</v>
      </c>
      <c r="R35" s="11070">
        <f t="shared" si="3"/>
        <v>1.1108413541025186</v>
      </c>
    </row>
    <row r="36" spans="1:18">
      <c r="A36" s="3011" t="s">
        <v>471</v>
      </c>
      <c r="B36" s="3012">
        <v>-0.14876192522424531</v>
      </c>
      <c r="C36" s="3013">
        <v>9.738123908923553E-2</v>
      </c>
      <c r="D36" s="3014">
        <v>-1.5276240743653606</v>
      </c>
      <c r="E36" s="3015">
        <v>0.12660590096296548</v>
      </c>
      <c r="F36" s="3016">
        <v>-0.33962564660903105</v>
      </c>
      <c r="G36" s="3017">
        <v>4.2101796160540411E-2</v>
      </c>
      <c r="J36" t="s">
        <v>33</v>
      </c>
      <c r="K36" s="11066">
        <v>54</v>
      </c>
      <c r="L36">
        <f t="shared" si="4"/>
        <v>-0.339047071755471</v>
      </c>
      <c r="M36" s="11070">
        <f t="shared" si="5"/>
        <v>-0.72208445927300002</v>
      </c>
      <c r="N36" s="11070">
        <f t="shared" si="0"/>
        <v>4.3990315762058363E-2</v>
      </c>
      <c r="O36" s="11070"/>
      <c r="P36" s="11070">
        <f t="shared" ref="P36:P65" si="6">EXP(L36)</f>
        <v>0.71244891207890004</v>
      </c>
      <c r="Q36" s="11070">
        <f t="shared" ref="Q36:Q65" si="7">EXP(M36)</f>
        <v>0.4857386974341063</v>
      </c>
      <c r="R36" s="11070">
        <f t="shared" ref="R36:R65" si="8">EXP(N36)</f>
        <v>1.0449722350796755</v>
      </c>
    </row>
    <row r="37" spans="1:18">
      <c r="A37" s="3018" t="s">
        <v>472</v>
      </c>
      <c r="B37" s="3019">
        <v>0.3841879371914651</v>
      </c>
      <c r="C37" s="3020">
        <v>8.5765629421062653E-2</v>
      </c>
      <c r="D37" s="3021">
        <v>4.4795093300757003</v>
      </c>
      <c r="E37" s="3022">
        <v>7.4814820128045422E-6</v>
      </c>
      <c r="F37" s="3023">
        <v>0.21609039241477349</v>
      </c>
      <c r="G37" s="3024">
        <v>0.55228548196815674</v>
      </c>
      <c r="J37" t="s">
        <v>34</v>
      </c>
      <c r="K37" s="11066">
        <v>59</v>
      </c>
      <c r="L37">
        <f t="shared" si="4"/>
        <v>0.1286627151681084</v>
      </c>
      <c r="M37" s="11070">
        <f t="shared" si="5"/>
        <v>-0.23490074478172362</v>
      </c>
      <c r="N37" s="11070">
        <f t="shared" si="0"/>
        <v>0.49222617511794031</v>
      </c>
      <c r="O37" s="11070"/>
      <c r="P37" s="11070">
        <f t="shared" si="6"/>
        <v>1.1373064632485987</v>
      </c>
      <c r="Q37" s="11070">
        <f t="shared" si="7"/>
        <v>0.79064932180530045</v>
      </c>
      <c r="R37" s="11070">
        <f t="shared" si="8"/>
        <v>1.6359540894737599</v>
      </c>
    </row>
    <row r="38" spans="1:18">
      <c r="A38" s="3025" t="s">
        <v>473</v>
      </c>
      <c r="B38" s="3026">
        <v>0.20519051422841131</v>
      </c>
      <c r="C38" s="3027">
        <v>8.1331177000856653E-2</v>
      </c>
      <c r="D38" s="3028">
        <v>2.5229010792042277</v>
      </c>
      <c r="E38" s="3029">
        <v>1.1639113695621857E-2</v>
      </c>
      <c r="F38" s="3030">
        <v>4.5784336486479921E-2</v>
      </c>
      <c r="G38" s="3031">
        <v>0.36459669197034272</v>
      </c>
      <c r="J38" t="s">
        <v>35</v>
      </c>
      <c r="K38" s="11066">
        <v>54</v>
      </c>
      <c r="L38">
        <f t="shared" si="4"/>
        <v>1.4905367697185645E-2</v>
      </c>
      <c r="M38" s="11070">
        <f t="shared" si="5"/>
        <v>-0.33667447617748913</v>
      </c>
      <c r="N38" s="11070">
        <f t="shared" si="0"/>
        <v>0.36648521157186065</v>
      </c>
      <c r="O38" s="11070"/>
      <c r="P38" s="11070">
        <f t="shared" si="6"/>
        <v>1.0150170066739612</v>
      </c>
      <c r="Q38" s="11070">
        <f t="shared" si="7"/>
        <v>0.71414127206626021</v>
      </c>
      <c r="R38" s="11070">
        <f t="shared" si="8"/>
        <v>1.4426550657917694</v>
      </c>
    </row>
    <row r="39" spans="1:18">
      <c r="A39" s="3032" t="s">
        <v>474</v>
      </c>
      <c r="B39" s="3033">
        <v>0.12989093647568023</v>
      </c>
      <c r="C39" s="3034">
        <v>8.5576670794030668E-2</v>
      </c>
      <c r="D39" s="3035">
        <v>1.517831148027561</v>
      </c>
      <c r="E39" s="3036">
        <v>0.12905697068506775</v>
      </c>
      <c r="F39" s="3037">
        <v>-3.783625619746056E-2</v>
      </c>
      <c r="G39" s="3038">
        <v>0.29761812914882102</v>
      </c>
      <c r="J39" t="s">
        <v>36</v>
      </c>
      <c r="K39" s="11066">
        <v>71</v>
      </c>
      <c r="L39">
        <f t="shared" si="4"/>
        <v>-0.28221046672879124</v>
      </c>
      <c r="M39" s="11070">
        <f t="shared" si="5"/>
        <v>-0.65330497227202478</v>
      </c>
      <c r="N39" s="11070">
        <f t="shared" si="0"/>
        <v>8.8884038814442179E-2</v>
      </c>
      <c r="O39" s="11070"/>
      <c r="P39" s="11070">
        <f t="shared" si="6"/>
        <v>0.75411495172266552</v>
      </c>
      <c r="Q39" s="11070">
        <f t="shared" si="7"/>
        <v>0.52032327791743316</v>
      </c>
      <c r="R39" s="11070">
        <f t="shared" si="8"/>
        <v>1.0929539087465541</v>
      </c>
    </row>
    <row r="40" spans="1:18">
      <c r="A40" s="3039" t="s">
        <v>475</v>
      </c>
      <c r="B40" s="3040">
        <v>-0.65633307072399161</v>
      </c>
      <c r="C40" s="3041">
        <v>0.10177821622334288</v>
      </c>
      <c r="D40" s="3042">
        <v>-6.4486595961136652</v>
      </c>
      <c r="E40" s="3043">
        <v>1.1284369353925559E-10</v>
      </c>
      <c r="F40" s="3044">
        <v>-0.85581470893247391</v>
      </c>
      <c r="G40" s="3045">
        <v>-0.45685143251550936</v>
      </c>
      <c r="J40" t="s">
        <v>1754</v>
      </c>
      <c r="K40" s="11066">
        <v>55</v>
      </c>
      <c r="L40">
        <f t="shared" si="4"/>
        <v>-0.85966623235364348</v>
      </c>
      <c r="M40" s="11070">
        <f t="shared" si="5"/>
        <v>-1.2519799865029486</v>
      </c>
      <c r="N40" s="11070">
        <f t="shared" si="0"/>
        <v>-0.46735247820433834</v>
      </c>
      <c r="O40" s="11070"/>
      <c r="P40" s="11070">
        <f t="shared" si="6"/>
        <v>0.42330334370292</v>
      </c>
      <c r="Q40" s="11070">
        <f t="shared" si="7"/>
        <v>0.28593808245795366</v>
      </c>
      <c r="R40" s="11070">
        <f t="shared" si="8"/>
        <v>0.62665916778126651</v>
      </c>
    </row>
    <row r="41" spans="1:18">
      <c r="A41" s="3046" t="s">
        <v>476</v>
      </c>
      <c r="B41" s="3047">
        <v>-5.7184672686245519E-3</v>
      </c>
      <c r="C41" s="3048">
        <v>7.9854349643245476E-2</v>
      </c>
      <c r="D41" s="3049">
        <v>-7.1611218351563546E-2</v>
      </c>
      <c r="E41" s="3050">
        <v>0.9429113120454895</v>
      </c>
      <c r="F41" s="3051">
        <v>-0.16223011657825456</v>
      </c>
      <c r="G41" s="3052">
        <v>0.15079318204100547</v>
      </c>
      <c r="J41" t="s">
        <v>1755</v>
      </c>
      <c r="K41" s="11066">
        <v>55</v>
      </c>
      <c r="L41">
        <f t="shared" si="4"/>
        <v>-0.20905162889827644</v>
      </c>
      <c r="M41" s="11070">
        <f t="shared" si="5"/>
        <v>-0.5583953941487293</v>
      </c>
      <c r="N41" s="11070">
        <f t="shared" si="0"/>
        <v>0.14029213635217641</v>
      </c>
      <c r="O41" s="11070"/>
      <c r="P41" s="11070">
        <f t="shared" si="6"/>
        <v>0.8113533452827143</v>
      </c>
      <c r="Q41" s="11070">
        <f t="shared" si="7"/>
        <v>0.5721263650115529</v>
      </c>
      <c r="R41" s="11070">
        <f t="shared" si="8"/>
        <v>1.1506098847378909</v>
      </c>
    </row>
    <row r="42" spans="1:18">
      <c r="A42" s="3053" t="s">
        <v>477</v>
      </c>
      <c r="B42" s="3054">
        <v>-3.9633040204883153E-2</v>
      </c>
      <c r="C42" s="3055">
        <v>8.6980438701872304E-2</v>
      </c>
      <c r="D42" s="3056">
        <v>-0.4556546367939856</v>
      </c>
      <c r="E42" s="3057">
        <v>0.64863834733021319</v>
      </c>
      <c r="F42" s="3058">
        <v>-0.21011156742004669</v>
      </c>
      <c r="G42" s="3059">
        <v>0.1308454870102804</v>
      </c>
      <c r="J42" t="s">
        <v>39</v>
      </c>
      <c r="K42" s="11066">
        <v>71</v>
      </c>
      <c r="L42">
        <f t="shared" si="4"/>
        <v>-0.45173444340935454</v>
      </c>
      <c r="M42" s="11070">
        <f t="shared" si="5"/>
        <v>-0.82558028349461088</v>
      </c>
      <c r="N42" s="11070">
        <f t="shared" si="0"/>
        <v>-7.7888603324098415E-2</v>
      </c>
      <c r="O42" s="11070"/>
      <c r="P42" s="11070">
        <f t="shared" si="6"/>
        <v>0.63652318020877297</v>
      </c>
      <c r="Q42" s="11070">
        <f t="shared" si="7"/>
        <v>0.4379807657009922</v>
      </c>
      <c r="R42" s="11070">
        <f t="shared" si="8"/>
        <v>0.92506747024523983</v>
      </c>
    </row>
    <row r="43" spans="1:18">
      <c r="A43" s="3060" t="s">
        <v>478</v>
      </c>
      <c r="B43" s="3061">
        <v>0.26554350581640696</v>
      </c>
      <c r="C43" s="3062">
        <v>8.355738067312142E-2</v>
      </c>
      <c r="D43" s="3063">
        <v>3.1779778599716981</v>
      </c>
      <c r="E43" s="3064">
        <v>1.4830607524238394E-3</v>
      </c>
      <c r="F43" s="3065">
        <v>0.10177404905458581</v>
      </c>
      <c r="G43" s="3066">
        <v>0.4293129625782281</v>
      </c>
      <c r="J43" t="s">
        <v>40</v>
      </c>
      <c r="K43" s="11066">
        <v>51</v>
      </c>
      <c r="L43">
        <f t="shared" si="4"/>
        <v>0.11440240458046003</v>
      </c>
      <c r="M43" s="11070">
        <f t="shared" si="5"/>
        <v>-0.23956536888986646</v>
      </c>
      <c r="N43" s="11070">
        <f t="shared" si="0"/>
        <v>0.46837017805078657</v>
      </c>
      <c r="O43" s="11070"/>
      <c r="P43" s="11070">
        <f t="shared" si="6"/>
        <v>1.1212032114263251</v>
      </c>
      <c r="Q43" s="11070">
        <f t="shared" si="7"/>
        <v>0.78696982831649021</v>
      </c>
      <c r="R43" s="11070">
        <f t="shared" si="8"/>
        <v>1.5973886114565841</v>
      </c>
    </row>
    <row r="44" spans="1:18">
      <c r="A44" s="3067" t="s">
        <v>479</v>
      </c>
      <c r="B44" s="3068">
        <v>6.032536146095871E-2</v>
      </c>
      <c r="C44" s="3069">
        <v>9.0097071053299407E-2</v>
      </c>
      <c r="D44" s="3070">
        <v>0.66955962891703302</v>
      </c>
      <c r="E44" s="3071">
        <v>0.5031385568371205</v>
      </c>
      <c r="F44" s="3072">
        <v>-0.11626165291605434</v>
      </c>
      <c r="G44" s="3073">
        <v>0.23691237583797176</v>
      </c>
      <c r="J44" t="s">
        <v>41</v>
      </c>
      <c r="K44" s="11066">
        <v>41</v>
      </c>
      <c r="L44">
        <f t="shared" si="4"/>
        <v>3.9664411209273998E-2</v>
      </c>
      <c r="M44" s="11070">
        <f t="shared" si="5"/>
        <v>-0.32053642179545072</v>
      </c>
      <c r="N44" s="11070">
        <f t="shared" si="0"/>
        <v>0.39986524421399894</v>
      </c>
      <c r="O44" s="11070"/>
      <c r="P44" s="11070">
        <f t="shared" si="6"/>
        <v>1.0404615483647164</v>
      </c>
      <c r="Q44" s="11070">
        <f t="shared" si="7"/>
        <v>0.72575961935887179</v>
      </c>
      <c r="R44" s="11070">
        <f t="shared" si="8"/>
        <v>1.4916236791760686</v>
      </c>
    </row>
    <row r="45" spans="1:18">
      <c r="A45" s="3074" t="s">
        <v>480</v>
      </c>
      <c r="B45" s="3075">
        <v>0.58888005078230554</v>
      </c>
      <c r="C45" s="3076">
        <v>7.9325968289364418E-2</v>
      </c>
      <c r="D45" s="3077">
        <v>7.4235469604883386</v>
      </c>
      <c r="E45" s="3078">
        <v>1.1402471368326879E-13</v>
      </c>
      <c r="F45" s="3079">
        <v>0.43340400989638489</v>
      </c>
      <c r="G45" s="3080">
        <v>0.74435609166822614</v>
      </c>
      <c r="J45" t="s">
        <v>42</v>
      </c>
      <c r="K45" s="11066">
        <v>60</v>
      </c>
      <c r="L45">
        <f t="shared" si="4"/>
        <v>0.3203068136605226</v>
      </c>
      <c r="M45" s="11070">
        <f t="shared" si="5"/>
        <v>-3.1293592206617704E-2</v>
      </c>
      <c r="N45" s="11070">
        <f t="shared" si="0"/>
        <v>0.67190721952766286</v>
      </c>
      <c r="O45" s="11070"/>
      <c r="P45" s="11070">
        <f t="shared" si="6"/>
        <v>1.3775503507706708</v>
      </c>
      <c r="Q45" s="11070">
        <f t="shared" si="7"/>
        <v>0.96919098438182016</v>
      </c>
      <c r="R45" s="11070">
        <f t="shared" si="8"/>
        <v>1.9579680367319701</v>
      </c>
    </row>
    <row r="46" spans="1:18">
      <c r="A46" s="3081" t="s">
        <v>481</v>
      </c>
      <c r="B46" s="3082">
        <v>0.26499719495742197</v>
      </c>
      <c r="C46" s="3083">
        <v>8.1012049595595298E-2</v>
      </c>
      <c r="D46" s="3084">
        <v>3.2710837002675972</v>
      </c>
      <c r="E46" s="3085">
        <v>1.0713619626315056E-3</v>
      </c>
      <c r="F46" s="3086">
        <v>0.10621649543628256</v>
      </c>
      <c r="G46" s="3087">
        <v>0.4237778944785614</v>
      </c>
      <c r="J46" t="s">
        <v>43</v>
      </c>
      <c r="K46" s="11066">
        <v>63</v>
      </c>
      <c r="L46">
        <f t="shared" si="4"/>
        <v>-4.2720087459639622E-2</v>
      </c>
      <c r="M46" s="11070">
        <f t="shared" si="5"/>
        <v>-0.39960050138623682</v>
      </c>
      <c r="N46" s="11070">
        <f t="shared" si="0"/>
        <v>0.31416032646695746</v>
      </c>
      <c r="O46" s="11070"/>
      <c r="P46" s="11070">
        <f t="shared" si="6"/>
        <v>0.95817955900783824</v>
      </c>
      <c r="Q46" s="11070">
        <f t="shared" si="7"/>
        <v>0.67058789146318443</v>
      </c>
      <c r="R46" s="11070">
        <f t="shared" si="8"/>
        <v>1.3691092233967961</v>
      </c>
    </row>
    <row r="47" spans="1:18">
      <c r="A47" s="3088" t="s">
        <v>482</v>
      </c>
      <c r="B47" s="3089">
        <v>0.2344227024033064</v>
      </c>
      <c r="C47" s="3090">
        <v>8.3815071416534381E-2</v>
      </c>
      <c r="D47" s="3091">
        <v>2.7969039271982452</v>
      </c>
      <c r="E47" s="3092">
        <v>5.1594872756694256E-3</v>
      </c>
      <c r="F47" s="3093">
        <v>7.0148181065246507E-2</v>
      </c>
      <c r="G47" s="3094">
        <v>0.39869722374136629</v>
      </c>
      <c r="J47" t="s">
        <v>44</v>
      </c>
      <c r="K47" s="11066">
        <v>64</v>
      </c>
      <c r="L47">
        <f t="shared" si="4"/>
        <v>-8.6342595112181453E-2</v>
      </c>
      <c r="M47" s="11070">
        <f t="shared" si="5"/>
        <v>-0.44937528066377852</v>
      </c>
      <c r="N47" s="11070">
        <f t="shared" si="0"/>
        <v>0.2766900904394155</v>
      </c>
      <c r="O47" s="11070"/>
      <c r="P47" s="11070">
        <f t="shared" si="6"/>
        <v>0.91727992176508477</v>
      </c>
      <c r="Q47" s="11070">
        <f t="shared" si="7"/>
        <v>0.63802661470824884</v>
      </c>
      <c r="R47" s="11070">
        <f t="shared" si="8"/>
        <v>1.318757612106995</v>
      </c>
    </row>
    <row r="48" spans="1:18">
      <c r="A48" s="3095" t="s">
        <v>483</v>
      </c>
      <c r="B48" s="3096">
        <v>0.25522939712485077</v>
      </c>
      <c r="C48" s="3097">
        <v>0.11114106289313502</v>
      </c>
      <c r="D48" s="3098">
        <v>2.29644553040005</v>
      </c>
      <c r="E48" s="3099">
        <v>2.1650420202761155E-2</v>
      </c>
      <c r="F48" s="3100">
        <v>3.7396916650805134E-2</v>
      </c>
      <c r="G48" s="3101">
        <v>0.4730618775988964</v>
      </c>
      <c r="J48" t="s">
        <v>45</v>
      </c>
      <c r="K48" s="11066">
        <v>66</v>
      </c>
      <c r="L48">
        <f t="shared" si="4"/>
        <v>-9.163193058748953E-2</v>
      </c>
      <c r="M48" s="11070">
        <f t="shared" si="5"/>
        <v>-0.50953947489123097</v>
      </c>
      <c r="N48" s="11070">
        <f t="shared" si="0"/>
        <v>0.32627561371625191</v>
      </c>
      <c r="O48" s="11070"/>
      <c r="P48" s="11070">
        <f t="shared" si="6"/>
        <v>0.91244092934297694</v>
      </c>
      <c r="Q48" s="11070">
        <f t="shared" si="7"/>
        <v>0.60077218579135472</v>
      </c>
      <c r="R48" s="11070">
        <f t="shared" si="8"/>
        <v>1.3857972609760856</v>
      </c>
    </row>
    <row r="49" spans="1:18">
      <c r="A49" s="3102" t="s">
        <v>484</v>
      </c>
      <c r="B49" s="3103">
        <v>0.23551663191163419</v>
      </c>
      <c r="C49" s="3104">
        <v>8.0411747920229801E-2</v>
      </c>
      <c r="D49" s="3105">
        <v>2.9288833783997807</v>
      </c>
      <c r="E49" s="3106">
        <v>3.4018203040490349E-3</v>
      </c>
      <c r="F49" s="3107">
        <v>7.7912502054070215E-2</v>
      </c>
      <c r="G49" s="3108">
        <v>0.39312076176919819</v>
      </c>
      <c r="J49" t="s">
        <v>46</v>
      </c>
      <c r="K49" s="11066">
        <v>63</v>
      </c>
      <c r="L49">
        <f t="shared" si="4"/>
        <v>-7.2200650505427455E-2</v>
      </c>
      <c r="M49" s="11070">
        <f t="shared" si="5"/>
        <v>-0.42790449476844916</v>
      </c>
      <c r="N49" s="11070">
        <f t="shared" si="0"/>
        <v>0.28350319375759425</v>
      </c>
      <c r="O49" s="11070"/>
      <c r="P49" s="11070">
        <f t="shared" si="6"/>
        <v>0.93034420304727039</v>
      </c>
      <c r="Q49" s="11070">
        <f t="shared" si="7"/>
        <v>0.65187366917159162</v>
      </c>
      <c r="R49" s="11070">
        <f t="shared" si="8"/>
        <v>1.3277731208925792</v>
      </c>
    </row>
    <row r="50" spans="1:18">
      <c r="A50" s="3109" t="s">
        <v>485</v>
      </c>
      <c r="B50" s="3110">
        <v>0.46194860385369757</v>
      </c>
      <c r="C50" s="3111">
        <v>8.7270178325899145E-2</v>
      </c>
      <c r="D50" s="3112">
        <v>5.2933156860137318</v>
      </c>
      <c r="E50" s="3113">
        <v>1.2011830082014242E-7</v>
      </c>
      <c r="F50" s="3114">
        <v>0.29090219741054724</v>
      </c>
      <c r="G50" s="3115">
        <v>0.6329950102968479</v>
      </c>
      <c r="J50" t="s">
        <v>1756</v>
      </c>
      <c r="K50" s="11066">
        <v>63</v>
      </c>
      <c r="L50">
        <f t="shared" si="4"/>
        <v>0.15423132143663593</v>
      </c>
      <c r="M50" s="11070">
        <f t="shared" si="5"/>
        <v>-0.21491479941197211</v>
      </c>
      <c r="N50" s="11070">
        <f t="shared" si="0"/>
        <v>0.52337744228524397</v>
      </c>
      <c r="O50" s="11070"/>
      <c r="P50" s="11070">
        <f t="shared" si="6"/>
        <v>1.1667607523378329</v>
      </c>
      <c r="Q50" s="11070">
        <f t="shared" si="7"/>
        <v>0.80661016090978066</v>
      </c>
      <c r="R50" s="11070">
        <f t="shared" si="8"/>
        <v>1.6877182053601858</v>
      </c>
    </row>
    <row r="51" spans="1:18">
      <c r="A51" s="3116" t="s">
        <v>486</v>
      </c>
      <c r="B51" s="3117">
        <v>0.13310177191052053</v>
      </c>
      <c r="C51" s="3118">
        <v>8.4588435459295036E-2</v>
      </c>
      <c r="D51" s="3119">
        <v>1.5735220918534507</v>
      </c>
      <c r="E51" s="3120">
        <v>0.11559797704244516</v>
      </c>
      <c r="F51" s="3121">
        <v>-3.2688515098288545E-2</v>
      </c>
      <c r="G51" s="3122">
        <v>0.29889205891932957</v>
      </c>
      <c r="J51" t="s">
        <v>48</v>
      </c>
      <c r="K51" s="11066">
        <v>58</v>
      </c>
      <c r="L51">
        <f t="shared" si="4"/>
        <v>-0.10937543501440994</v>
      </c>
      <c r="M51" s="11070">
        <f t="shared" si="5"/>
        <v>-0.46997318738827998</v>
      </c>
      <c r="N51" s="11070">
        <f t="shared" si="0"/>
        <v>0.25122231735945999</v>
      </c>
      <c r="O51" s="11070"/>
      <c r="P51" s="11070">
        <f t="shared" si="6"/>
        <v>0.8963938166908384</v>
      </c>
      <c r="Q51" s="11070">
        <f t="shared" si="7"/>
        <v>0.62501902645050855</v>
      </c>
      <c r="R51" s="11070">
        <f t="shared" si="8"/>
        <v>1.285595862840816</v>
      </c>
    </row>
    <row r="52" spans="1:18">
      <c r="A52" s="3123" t="s">
        <v>487</v>
      </c>
      <c r="B52" s="3124">
        <v>0.30210339086132315</v>
      </c>
      <c r="C52" s="3125">
        <v>9.6342972415464412E-2</v>
      </c>
      <c r="D52" s="3126">
        <v>3.135707600535182</v>
      </c>
      <c r="E52" s="3127">
        <v>1.7144004073879557E-3</v>
      </c>
      <c r="F52" s="3128">
        <v>0.11327463476347702</v>
      </c>
      <c r="G52" s="3129">
        <v>0.49093214695916931</v>
      </c>
      <c r="J52" t="s">
        <v>49</v>
      </c>
      <c r="K52" s="11066">
        <v>77</v>
      </c>
      <c r="L52">
        <f t="shared" si="4"/>
        <v>-0.18828610293370573</v>
      </c>
      <c r="M52" s="11070">
        <f t="shared" si="5"/>
        <v>-0.58443287075012051</v>
      </c>
      <c r="N52" s="11070">
        <f t="shared" si="0"/>
        <v>0.20786066488270927</v>
      </c>
      <c r="O52" s="11070"/>
      <c r="P52" s="11070">
        <f t="shared" si="6"/>
        <v>0.82837767204387802</v>
      </c>
      <c r="Q52" s="11070">
        <f t="shared" si="7"/>
        <v>0.5574219024511613</v>
      </c>
      <c r="R52" s="11070">
        <f t="shared" si="8"/>
        <v>1.2310416302684792</v>
      </c>
    </row>
    <row r="53" spans="1:18">
      <c r="A53" s="3130" t="s">
        <v>488</v>
      </c>
      <c r="B53" s="3131">
        <v>-0.14890173726670916</v>
      </c>
      <c r="C53" s="3132">
        <v>8.1120319233635135E-2</v>
      </c>
      <c r="D53" s="3133">
        <v>-1.8355664607021127</v>
      </c>
      <c r="E53" s="3134">
        <v>6.6421801327341504E-2</v>
      </c>
      <c r="F53" s="3135">
        <v>-0.30789464137902584</v>
      </c>
      <c r="G53" s="3136">
        <v>1.0091166845607513E-2</v>
      </c>
      <c r="J53" t="s">
        <v>50</v>
      </c>
      <c r="K53" s="11066">
        <v>59</v>
      </c>
      <c r="L53">
        <f t="shared" si="4"/>
        <v>-0.40442695929006589</v>
      </c>
      <c r="M53" s="11070">
        <f t="shared" si="5"/>
        <v>-0.75888577857552297</v>
      </c>
      <c r="N53" s="11070">
        <f t="shared" si="0"/>
        <v>-4.9968140004608919E-2</v>
      </c>
      <c r="O53" s="11070"/>
      <c r="P53" s="11070">
        <f t="shared" si="6"/>
        <v>0.66735912525407282</v>
      </c>
      <c r="Q53" s="11070">
        <f t="shared" si="7"/>
        <v>0.46818780137169425</v>
      </c>
      <c r="R53" s="11070">
        <f t="shared" si="8"/>
        <v>0.95125973114857676</v>
      </c>
    </row>
    <row r="54" spans="1:18">
      <c r="A54" s="3137" t="s">
        <v>489</v>
      </c>
      <c r="B54" s="3138">
        <v>-0.30303114882610743</v>
      </c>
      <c r="C54" s="3139">
        <v>8.3408820445035711E-2</v>
      </c>
      <c r="D54" s="3140">
        <v>-3.6330827748103363</v>
      </c>
      <c r="E54" s="3141">
        <v>2.8005512773596127E-4</v>
      </c>
      <c r="F54" s="3142">
        <v>-0.4665094328913455</v>
      </c>
      <c r="G54" s="3143">
        <v>-0.13955286476086934</v>
      </c>
      <c r="J54" t="s">
        <v>51</v>
      </c>
      <c r="K54" s="11066">
        <v>64</v>
      </c>
      <c r="L54">
        <f t="shared" si="4"/>
        <v>-0.62379644634159526</v>
      </c>
      <c r="M54" s="11070">
        <f t="shared" si="5"/>
        <v>-0.98603289462037047</v>
      </c>
      <c r="N54" s="11070">
        <f t="shared" si="0"/>
        <v>-0.26155999806282015</v>
      </c>
      <c r="O54" s="11070"/>
      <c r="P54" s="11070">
        <f t="shared" si="6"/>
        <v>0.53590603219923472</v>
      </c>
      <c r="Q54" s="11070">
        <f t="shared" si="7"/>
        <v>0.37305370270535038</v>
      </c>
      <c r="R54" s="11070">
        <f t="shared" si="8"/>
        <v>0.76984968454893776</v>
      </c>
    </row>
    <row r="55" spans="1:18">
      <c r="A55" s="3144" t="s">
        <v>490</v>
      </c>
      <c r="B55" s="3145">
        <v>-0.26244973865122184</v>
      </c>
      <c r="C55" s="3146">
        <v>9.6855607587025924E-2</v>
      </c>
      <c r="D55" s="3147">
        <v>-2.7097010197928664</v>
      </c>
      <c r="E55" s="3148">
        <v>6.7343882799289524E-3</v>
      </c>
      <c r="F55" s="3149">
        <v>-0.45228324122253705</v>
      </c>
      <c r="G55" s="3150">
        <v>-7.2616236079906638E-2</v>
      </c>
      <c r="J55" t="s">
        <v>1757</v>
      </c>
      <c r="K55" s="11066">
        <v>86</v>
      </c>
      <c r="L55">
        <f t="shared" si="4"/>
        <v>-0.87027136833208685</v>
      </c>
      <c r="M55" s="11070">
        <f t="shared" si="5"/>
        <v>-1.273348930894685</v>
      </c>
      <c r="N55" s="11070">
        <f t="shared" si="0"/>
        <v>-0.46719380576948866</v>
      </c>
      <c r="O55" s="11070"/>
      <c r="P55" s="11070">
        <f t="shared" si="6"/>
        <v>0.41883787448905685</v>
      </c>
      <c r="Q55" s="11070">
        <f t="shared" si="7"/>
        <v>0.27989270913829395</v>
      </c>
      <c r="R55" s="11070">
        <f t="shared" si="8"/>
        <v>0.62675860920633708</v>
      </c>
    </row>
    <row r="56" spans="1:18">
      <c r="A56" s="3151" t="s">
        <v>491</v>
      </c>
      <c r="B56" s="3152">
        <v>0.25322014303786272</v>
      </c>
      <c r="C56" s="3153">
        <v>8.4694429138197483E-2</v>
      </c>
      <c r="D56" s="3154">
        <v>2.9898087231295776</v>
      </c>
      <c r="E56" s="3155">
        <v>2.79152193669969E-3</v>
      </c>
      <c r="F56" s="3156">
        <v>8.7222112235815941E-2</v>
      </c>
      <c r="G56" s="3157">
        <v>0.4192181738399095</v>
      </c>
      <c r="J56" t="s">
        <v>53</v>
      </c>
      <c r="K56" s="11066">
        <v>75</v>
      </c>
      <c r="L56">
        <f t="shared" si="4"/>
        <v>-0.21107332056031369</v>
      </c>
      <c r="M56" s="11070">
        <f t="shared" si="5"/>
        <v>-0.5830724634647706</v>
      </c>
      <c r="N56" s="11070">
        <f t="shared" si="0"/>
        <v>0.16092582234414321</v>
      </c>
      <c r="O56" s="11070"/>
      <c r="P56" s="11070">
        <f t="shared" si="6"/>
        <v>0.80971469596954593</v>
      </c>
      <c r="Q56" s="11070">
        <f t="shared" si="7"/>
        <v>0.55818073931483625</v>
      </c>
      <c r="R56" s="11070">
        <f t="shared" si="8"/>
        <v>1.174597836668184</v>
      </c>
    </row>
    <row r="57" spans="1:18">
      <c r="A57" s="3158" t="s">
        <v>492</v>
      </c>
      <c r="B57" s="3159">
        <v>0.24505870651155007</v>
      </c>
      <c r="C57" s="3160">
        <v>8.4035033394813483E-2</v>
      </c>
      <c r="D57" s="3161">
        <v>2.9161493321507352</v>
      </c>
      <c r="E57" s="3162">
        <v>3.5438083920702463E-3</v>
      </c>
      <c r="F57" s="3163">
        <v>8.0353067618094937E-2</v>
      </c>
      <c r="G57" s="3164">
        <v>0.40976434540500517</v>
      </c>
      <c r="J57" t="s">
        <v>54</v>
      </c>
      <c r="K57" s="11066">
        <v>71</v>
      </c>
      <c r="L57">
        <f t="shared" si="4"/>
        <v>-0.16704269669292138</v>
      </c>
      <c r="M57" s="11070">
        <f t="shared" si="5"/>
        <v>-0.5351156484564692</v>
      </c>
      <c r="N57" s="11070">
        <f t="shared" si="0"/>
        <v>0.20103025507062633</v>
      </c>
      <c r="O57" s="11070"/>
      <c r="P57" s="11070">
        <f t="shared" si="6"/>
        <v>0.84616348218353599</v>
      </c>
      <c r="Q57" s="11070">
        <f t="shared" si="7"/>
        <v>0.58560156231177229</v>
      </c>
      <c r="R57" s="11070">
        <f t="shared" si="8"/>
        <v>1.2226617629817305</v>
      </c>
    </row>
    <row r="58" spans="1:18">
      <c r="A58" s="3165" t="s">
        <v>493</v>
      </c>
      <c r="B58" s="3166">
        <v>-2.6322031240549503E-2</v>
      </c>
      <c r="C58" s="3167">
        <v>9.6311773005926749E-2</v>
      </c>
      <c r="D58" s="3168">
        <v>-0.27330024584771917</v>
      </c>
      <c r="E58" s="3169">
        <v>0.78462242636452684</v>
      </c>
      <c r="F58" s="3170">
        <v>-0.21508963761936287</v>
      </c>
      <c r="G58" s="3171">
        <v>0.16244557513826388</v>
      </c>
      <c r="J58" t="s">
        <v>55</v>
      </c>
      <c r="K58" s="11066">
        <v>72</v>
      </c>
      <c r="L58">
        <f t="shared" si="4"/>
        <v>-0.4514714495434472</v>
      </c>
      <c r="M58" s="11070">
        <f t="shared" si="5"/>
        <v>-0.84426481860043268</v>
      </c>
      <c r="N58" s="11070">
        <f t="shared" si="0"/>
        <v>-5.8678080486461837E-2</v>
      </c>
      <c r="O58" s="11070"/>
      <c r="P58" s="11070">
        <f t="shared" si="6"/>
        <v>0.63669060391541465</v>
      </c>
      <c r="Q58" s="11070">
        <f t="shared" si="7"/>
        <v>0.42987327690508759</v>
      </c>
      <c r="R58" s="11070">
        <f t="shared" si="8"/>
        <v>0.9430102937142536</v>
      </c>
    </row>
    <row r="59" spans="1:18">
      <c r="A59" s="3172" t="s">
        <v>494</v>
      </c>
      <c r="B59" s="3173">
        <v>-0.34224448157713316</v>
      </c>
      <c r="C59" s="3174">
        <v>8.7246155495731295E-2</v>
      </c>
      <c r="D59" s="3175">
        <v>-3.9227457030341952</v>
      </c>
      <c r="E59" s="3176">
        <v>8.7545539679903688E-5</v>
      </c>
      <c r="F59" s="3177">
        <v>-0.5132438041383478</v>
      </c>
      <c r="G59" s="3178">
        <v>-0.17124515901591855</v>
      </c>
      <c r="J59" t="s">
        <v>56</v>
      </c>
      <c r="K59" s="11066">
        <v>62</v>
      </c>
      <c r="L59">
        <f t="shared" si="4"/>
        <v>-0.63691374889576857</v>
      </c>
      <c r="M59" s="11070">
        <f t="shared" si="5"/>
        <v>-1.0053543360543615</v>
      </c>
      <c r="N59" s="11070">
        <f t="shared" si="0"/>
        <v>-0.26847316173717561</v>
      </c>
      <c r="O59" s="11070"/>
      <c r="P59" s="11070">
        <f t="shared" si="6"/>
        <v>0.5289222946703136</v>
      </c>
      <c r="Q59" s="11070">
        <f t="shared" si="7"/>
        <v>0.36591495496887605</v>
      </c>
      <c r="R59" s="11070">
        <f t="shared" si="8"/>
        <v>0.76454594161942835</v>
      </c>
    </row>
    <row r="60" spans="1:18">
      <c r="A60" s="3179" t="s">
        <v>495</v>
      </c>
      <c r="B60" s="3180">
        <v>0.19953824428042563</v>
      </c>
      <c r="C60" s="3181">
        <v>9.4980464522414931E-2</v>
      </c>
      <c r="D60" s="3182">
        <v>2.1008345798660057</v>
      </c>
      <c r="E60" s="3183">
        <v>3.5655489784078773E-2</v>
      </c>
      <c r="F60" s="3184">
        <v>1.3379954581608039E-2</v>
      </c>
      <c r="G60" s="3185">
        <v>0.38569653397924319</v>
      </c>
      <c r="J60" t="s">
        <v>57</v>
      </c>
      <c r="K60" s="11066">
        <v>58</v>
      </c>
      <c r="L60">
        <f t="shared" si="4"/>
        <v>-4.2938962644504808E-2</v>
      </c>
      <c r="M60" s="11070">
        <f t="shared" si="5"/>
        <v>-0.42390471770838345</v>
      </c>
      <c r="N60" s="11070">
        <f t="shared" si="0"/>
        <v>0.33802679241937361</v>
      </c>
      <c r="O60" s="11070"/>
      <c r="P60" s="11070">
        <f t="shared" si="6"/>
        <v>0.95796986022949293</v>
      </c>
      <c r="Q60" s="11070">
        <f t="shared" si="7"/>
        <v>0.65448623988677379</v>
      </c>
      <c r="R60" s="11070">
        <f t="shared" si="8"/>
        <v>1.4021780706449649</v>
      </c>
    </row>
    <row r="61" spans="1:18">
      <c r="A61" s="3186" t="s">
        <v>496</v>
      </c>
      <c r="B61" s="3187">
        <v>0.3367367772607418</v>
      </c>
      <c r="C61" s="3188">
        <v>8.2700763916153205E-2</v>
      </c>
      <c r="D61" s="3189">
        <v>4.0717492960783881</v>
      </c>
      <c r="E61" s="3190">
        <v>4.6661386414309688E-5</v>
      </c>
      <c r="F61" s="3191">
        <v>0.17464625849113186</v>
      </c>
      <c r="G61" s="3192">
        <v>0.49882729603035175</v>
      </c>
      <c r="J61" t="s">
        <v>1758</v>
      </c>
      <c r="K61" s="11066">
        <v>59</v>
      </c>
      <c r="L61">
        <f t="shared" si="4"/>
        <v>8.1211555237385102E-2</v>
      </c>
      <c r="M61" s="11070">
        <f t="shared" si="5"/>
        <v>-0.27634487870536528</v>
      </c>
      <c r="N61" s="11070">
        <f t="shared" si="0"/>
        <v>0.43876798918013532</v>
      </c>
      <c r="O61" s="11070"/>
      <c r="P61" s="11070">
        <f t="shared" si="6"/>
        <v>1.0846003251767533</v>
      </c>
      <c r="Q61" s="11070">
        <f t="shared" si="7"/>
        <v>0.75855127746198503</v>
      </c>
      <c r="R61" s="11070">
        <f t="shared" si="8"/>
        <v>1.5507954443231062</v>
      </c>
    </row>
    <row r="62" spans="1:18">
      <c r="A62" s="3193" t="s">
        <v>497</v>
      </c>
      <c r="B62" s="3194">
        <v>0.43309445319339585</v>
      </c>
      <c r="C62" s="3195">
        <v>8.2490116578477699E-2</v>
      </c>
      <c r="D62" s="3196">
        <v>5.2502587116769028</v>
      </c>
      <c r="E62" s="3197">
        <v>1.5188573860699344E-7</v>
      </c>
      <c r="F62" s="3198">
        <v>0.27141679561906917</v>
      </c>
      <c r="G62" s="3199">
        <v>0.59477211076772252</v>
      </c>
      <c r="J62" t="s">
        <v>1759</v>
      </c>
      <c r="K62" s="11066">
        <v>72</v>
      </c>
      <c r="L62">
        <f t="shared" si="4"/>
        <v>7.9450348904981372E-3</v>
      </c>
      <c r="M62" s="11070">
        <f t="shared" si="5"/>
        <v>-0.35775838536200055</v>
      </c>
      <c r="N62" s="11070">
        <f t="shared" si="0"/>
        <v>0.37364845514299683</v>
      </c>
      <c r="O62" s="11070"/>
      <c r="P62" s="11070">
        <f t="shared" si="6"/>
        <v>1.0079766804329993</v>
      </c>
      <c r="Q62" s="11070">
        <f t="shared" si="7"/>
        <v>0.69924200170123785</v>
      </c>
      <c r="R62" s="11070">
        <f t="shared" si="8"/>
        <v>1.4530262567534349</v>
      </c>
    </row>
    <row r="63" spans="1:18">
      <c r="A63" s="3200" t="s">
        <v>498</v>
      </c>
      <c r="B63" s="3201">
        <v>0.45128653299990884</v>
      </c>
      <c r="C63" s="3202">
        <v>8.4590089275629193E-2</v>
      </c>
      <c r="D63" s="3203">
        <v>5.3349811646306726</v>
      </c>
      <c r="E63" s="3204">
        <v>9.5554475785551589E-8</v>
      </c>
      <c r="F63" s="3205">
        <v>0.28549300457064775</v>
      </c>
      <c r="G63" s="3206">
        <v>0.61708006142916993</v>
      </c>
      <c r="J63" t="s">
        <v>1760</v>
      </c>
      <c r="K63" s="11066">
        <v>74</v>
      </c>
      <c r="L63">
        <f t="shared" si="4"/>
        <v>4.1084500158716786E-5</v>
      </c>
      <c r="M63" s="11070">
        <f t="shared" si="5"/>
        <v>-0.371095106223433</v>
      </c>
      <c r="N63" s="11070">
        <f t="shared" si="0"/>
        <v>0.37117727522375044</v>
      </c>
      <c r="O63" s="11070"/>
      <c r="P63" s="11070">
        <f t="shared" si="6"/>
        <v>1.0000410853441384</v>
      </c>
      <c r="Q63" s="11070">
        <f t="shared" si="7"/>
        <v>0.68997831720619618</v>
      </c>
      <c r="R63" s="11070">
        <f t="shared" si="8"/>
        <v>1.4494400004129597</v>
      </c>
    </row>
    <row r="64" spans="1:18">
      <c r="A64" s="3207" t="s">
        <v>499</v>
      </c>
      <c r="B64" s="3208">
        <v>-0.1201137393186754</v>
      </c>
      <c r="C64" s="3209">
        <v>8.1805105723020605E-2</v>
      </c>
      <c r="D64" s="3210">
        <v>-1.4682914746832783</v>
      </c>
      <c r="E64" s="3211">
        <v>0.14202506569879836</v>
      </c>
      <c r="F64" s="3212">
        <v>-0.28044880028728725</v>
      </c>
      <c r="G64" s="3213">
        <v>4.0221321649936428E-2</v>
      </c>
      <c r="J64" t="s">
        <v>61</v>
      </c>
      <c r="K64" s="11066">
        <v>57</v>
      </c>
      <c r="L64">
        <f t="shared" si="4"/>
        <v>-0.34954293114517976</v>
      </c>
      <c r="M64" s="11070">
        <f t="shared" si="5"/>
        <v>-0.70402700767077309</v>
      </c>
      <c r="N64" s="11070">
        <f t="shared" si="0"/>
        <v>4.9411453804136807E-3</v>
      </c>
      <c r="O64" s="11070"/>
      <c r="P64" s="11070">
        <f t="shared" si="6"/>
        <v>0.70501025431697995</v>
      </c>
      <c r="Q64" s="11070">
        <f t="shared" si="7"/>
        <v>0.49458957207434462</v>
      </c>
      <c r="R64" s="11070">
        <f t="shared" si="8"/>
        <v>1.0049533729703868</v>
      </c>
    </row>
    <row r="65" spans="1:18">
      <c r="A65" s="3214" t="s">
        <v>500</v>
      </c>
      <c r="B65" s="3215">
        <v>0</v>
      </c>
      <c r="C65" s="3216"/>
      <c r="D65" s="3217"/>
      <c r="E65" s="3218"/>
      <c r="F65" s="3219"/>
      <c r="G65" s="3220"/>
      <c r="J65" t="s">
        <v>1761</v>
      </c>
      <c r="K65" s="11066">
        <v>51</v>
      </c>
      <c r="L65">
        <f t="shared" si="4"/>
        <v>-0.15114110123594693</v>
      </c>
      <c r="M65" s="11070">
        <f t="shared" si="5"/>
        <v>-0.34133941794445233</v>
      </c>
      <c r="N65" s="11070">
        <f t="shared" si="0"/>
        <v>3.9057215472558471E-2</v>
      </c>
      <c r="O65" s="11070"/>
      <c r="P65" s="11070">
        <f t="shared" si="6"/>
        <v>0.85972638164539017</v>
      </c>
      <c r="Q65" s="11070">
        <f t="shared" si="7"/>
        <v>0.71081760300737573</v>
      </c>
      <c r="R65" s="11070">
        <f t="shared" si="8"/>
        <v>1.0398299763116663</v>
      </c>
    </row>
    <row r="66" spans="1:18">
      <c r="A66" s="3221" t="s">
        <v>501</v>
      </c>
      <c r="B66" s="3222">
        <v>0.51430766878379064</v>
      </c>
      <c r="C66" s="3223">
        <v>7.9908293076727921E-2</v>
      </c>
      <c r="D66" s="3224">
        <v>6.4362239384834883</v>
      </c>
      <c r="E66" s="3225">
        <v>1.2248228963110024E-10</v>
      </c>
      <c r="F66" s="3226">
        <v>0.35769029228733262</v>
      </c>
      <c r="G66" s="3227">
        <v>0.67092504528024866</v>
      </c>
    </row>
    <row r="68" spans="1:18">
      <c r="A68" t="s">
        <v>508</v>
      </c>
      <c r="B68">
        <v>4017</v>
      </c>
    </row>
    <row r="69" spans="1:18">
      <c r="A69" t="s">
        <v>509</v>
      </c>
      <c r="B69">
        <v>0.6224315049852972</v>
      </c>
    </row>
    <row r="70" spans="1:18">
      <c r="A70" t="s">
        <v>510</v>
      </c>
      <c r="B70">
        <v>0.28965783940500928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0"/>
  <sheetViews>
    <sheetView workbookViewId="0">
      <selection activeCell="P1" sqref="P1"/>
    </sheetView>
  </sheetViews>
  <sheetFormatPr defaultRowHeight="15"/>
  <cols>
    <col min="1" max="1" width="12" customWidth="1"/>
  </cols>
  <sheetData>
    <row r="1" spans="1:18">
      <c r="A1" s="3228"/>
      <c r="B1" s="3229" t="s">
        <v>575</v>
      </c>
      <c r="C1" s="3230" t="s">
        <v>576</v>
      </c>
      <c r="D1" s="3231" t="s">
        <v>577</v>
      </c>
      <c r="E1" s="3232" t="s">
        <v>578</v>
      </c>
      <c r="F1" s="3233" t="s">
        <v>579</v>
      </c>
      <c r="G1" s="3234" t="s">
        <v>580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9" t="s">
        <v>1778</v>
      </c>
      <c r="B2" s="3235">
        <v>2.9716791853196763E-3</v>
      </c>
      <c r="C2" s="3236">
        <v>1.8466778656889301E-4</v>
      </c>
      <c r="D2" s="3237">
        <v>16.092027962933578</v>
      </c>
      <c r="E2" s="3238">
        <v>2.9017469744627233E-58</v>
      </c>
      <c r="F2" s="3239">
        <v>2.6097369745399167E-3</v>
      </c>
      <c r="G2" s="3240">
        <v>3.333621396099436E-3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3241" t="s">
        <v>511</v>
      </c>
      <c r="B3" s="3242">
        <v>-9.0878776076219331E-3</v>
      </c>
      <c r="C3" s="3243">
        <v>2.4317948884146004E-4</v>
      </c>
      <c r="D3" s="3244">
        <v>-37.371069619883691</v>
      </c>
      <c r="E3" s="3245">
        <v>1.1533008426749607E-305</v>
      </c>
      <c r="F3" s="3246">
        <v>-9.564500647530054E-3</v>
      </c>
      <c r="G3" s="3247">
        <v>-8.6112545677138122E-3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3248" t="s">
        <v>512</v>
      </c>
      <c r="B4" s="3249">
        <v>-1.738027819757465E-2</v>
      </c>
      <c r="C4" s="3250">
        <v>6.4651511991235769E-2</v>
      </c>
      <c r="D4" s="3251">
        <v>-0.26883018915212287</v>
      </c>
      <c r="E4" s="3252">
        <v>0.78806036064800522</v>
      </c>
      <c r="F4" s="3253">
        <v>-0.14409491324645618</v>
      </c>
      <c r="G4" s="3254">
        <v>0.10933435685130688</v>
      </c>
      <c r="J4" t="s">
        <v>1</v>
      </c>
      <c r="K4" s="11066">
        <v>57</v>
      </c>
      <c r="L4">
        <f>+$L$2*$B$2+K4*$B$3+B4+$B$66</f>
        <v>0.43701105188778078</v>
      </c>
      <c r="M4" s="11070">
        <f>+$L$2*$F$2+K4*$F$3+F4+$F$66</f>
        <v>0.16036849829984223</v>
      </c>
      <c r="N4" s="11070">
        <f t="shared" ref="N4:N65" si="0">+$L$2*$G$2+K4*$G$3+G4+$G$66</f>
        <v>0.71365360547571921</v>
      </c>
      <c r="O4" s="11070"/>
      <c r="P4" s="11070">
        <f t="shared" ref="P4:P35" si="1">EXP(L4)</f>
        <v>1.5480731860929255</v>
      </c>
      <c r="Q4" s="11070">
        <f t="shared" ref="Q4:Q35" si="2">EXP(M4)</f>
        <v>1.1739433874385103</v>
      </c>
      <c r="R4" s="11070">
        <f t="shared" ref="R4:R35" si="3">EXP(N4)</f>
        <v>2.0414362525002323</v>
      </c>
    </row>
    <row r="5" spans="1:18">
      <c r="A5" s="3255" t="s">
        <v>513</v>
      </c>
      <c r="B5" s="3256">
        <v>-0.26652517719227459</v>
      </c>
      <c r="C5" s="3257">
        <v>7.5739111141066226E-2</v>
      </c>
      <c r="D5" s="3258">
        <v>-3.5189900327172303</v>
      </c>
      <c r="E5" s="3259">
        <v>4.3319298239203035E-4</v>
      </c>
      <c r="F5" s="3260">
        <v>-0.41497110724984076</v>
      </c>
      <c r="G5" s="3261">
        <v>-0.11807924713470844</v>
      </c>
      <c r="J5" t="s">
        <v>2</v>
      </c>
      <c r="K5" s="11066">
        <v>67</v>
      </c>
      <c r="L5">
        <f t="shared" ref="L5:L65" si="4">+$L$2*$B$2+K5*$B$3+B5+$B$66</f>
        <v>9.6987376816861426E-2</v>
      </c>
      <c r="M5" s="11070">
        <f t="shared" ref="M5:M65" si="5">+$L$2*$F$2+K5*$F$3+F5+$F$66</f>
        <v>-0.20615270217884274</v>
      </c>
      <c r="N5" s="11070">
        <f t="shared" si="0"/>
        <v>0.40012745581256592</v>
      </c>
      <c r="O5" s="11070"/>
      <c r="P5" s="11070">
        <f t="shared" si="1"/>
        <v>1.1018464647235087</v>
      </c>
      <c r="Q5" s="11070">
        <f t="shared" si="2"/>
        <v>0.81370881168693676</v>
      </c>
      <c r="R5" s="11070">
        <f t="shared" si="3"/>
        <v>1.4920148514881633</v>
      </c>
    </row>
    <row r="6" spans="1:18">
      <c r="A6" s="3262" t="s">
        <v>514</v>
      </c>
      <c r="B6" s="3263">
        <v>-0.17163454230353645</v>
      </c>
      <c r="C6" s="3264">
        <v>7.3763601991766237E-2</v>
      </c>
      <c r="D6" s="3265">
        <v>-2.3268188872161493</v>
      </c>
      <c r="E6" s="3266">
        <v>1.9974906731038269E-2</v>
      </c>
      <c r="F6" s="3267">
        <v>-0.31620854557734523</v>
      </c>
      <c r="G6" s="3268">
        <v>-2.7060539029727632E-2</v>
      </c>
      <c r="J6" t="s">
        <v>3</v>
      </c>
      <c r="K6" s="11066">
        <v>69</v>
      </c>
      <c r="L6">
        <f t="shared" si="4"/>
        <v>0.17370225649035576</v>
      </c>
      <c r="M6" s="11070">
        <f t="shared" si="5"/>
        <v>-0.12651914180140744</v>
      </c>
      <c r="N6" s="11070">
        <f t="shared" si="0"/>
        <v>0.47392365478211906</v>
      </c>
      <c r="O6" s="11070"/>
      <c r="P6" s="11070">
        <f t="shared" si="1"/>
        <v>1.1897012872442143</v>
      </c>
      <c r="Q6" s="11070">
        <f t="shared" si="2"/>
        <v>0.88115728244437341</v>
      </c>
      <c r="R6" s="11070">
        <f t="shared" si="3"/>
        <v>1.6062843502174569</v>
      </c>
    </row>
    <row r="7" spans="1:18">
      <c r="A7" s="3269" t="s">
        <v>515</v>
      </c>
      <c r="B7" s="3270">
        <v>-0.11474717622371294</v>
      </c>
      <c r="C7" s="3271">
        <v>6.4772097158757896E-2</v>
      </c>
      <c r="D7" s="3272">
        <v>-1.7715525860227279</v>
      </c>
      <c r="E7" s="3273">
        <v>7.6468856212107666E-2</v>
      </c>
      <c r="F7" s="3274">
        <v>-0.24169815385800758</v>
      </c>
      <c r="G7" s="3275">
        <v>1.2203801410581694E-2</v>
      </c>
      <c r="J7" t="s">
        <v>4</v>
      </c>
      <c r="K7" s="11066">
        <v>67</v>
      </c>
      <c r="L7">
        <f t="shared" si="4"/>
        <v>0.24876537778542307</v>
      </c>
      <c r="M7" s="11070">
        <f t="shared" si="5"/>
        <v>-3.2879748787009611E-2</v>
      </c>
      <c r="N7" s="11070">
        <f t="shared" si="0"/>
        <v>0.53041050435785597</v>
      </c>
      <c r="O7" s="11070"/>
      <c r="P7" s="11070">
        <f t="shared" si="1"/>
        <v>1.2824411085964451</v>
      </c>
      <c r="Q7" s="11070">
        <f t="shared" si="2"/>
        <v>0.96765491427019312</v>
      </c>
      <c r="R7" s="11070">
        <f t="shared" si="3"/>
        <v>1.6996298709013236</v>
      </c>
    </row>
    <row r="8" spans="1:18">
      <c r="A8" s="3276" t="s">
        <v>516</v>
      </c>
      <c r="B8" s="3277">
        <v>9.9716461226996803E-2</v>
      </c>
      <c r="C8" s="3278">
        <v>6.2195587690589374E-2</v>
      </c>
      <c r="D8" s="3279">
        <v>1.6032722726741691</v>
      </c>
      <c r="E8" s="3280">
        <v>0.10887455528812831</v>
      </c>
      <c r="F8" s="3281">
        <v>-2.2184650643861076E-2</v>
      </c>
      <c r="G8" s="3282">
        <v>0.22161757309785468</v>
      </c>
      <c r="J8" t="s">
        <v>5</v>
      </c>
      <c r="K8" s="11066">
        <v>47</v>
      </c>
      <c r="L8">
        <f t="shared" si="4"/>
        <v>0.64498656738857152</v>
      </c>
      <c r="M8" s="11070">
        <f t="shared" si="5"/>
        <v>0.37792376737773792</v>
      </c>
      <c r="N8" s="11070">
        <f t="shared" si="0"/>
        <v>0.91204936739940523</v>
      </c>
      <c r="O8" s="11070"/>
      <c r="P8" s="11070">
        <f t="shared" si="1"/>
        <v>1.9059614270607235</v>
      </c>
      <c r="Q8" s="11070">
        <f t="shared" si="2"/>
        <v>1.4592516960522015</v>
      </c>
      <c r="R8" s="11070">
        <f t="shared" si="3"/>
        <v>2.4894190435214667</v>
      </c>
    </row>
    <row r="9" spans="1:18">
      <c r="A9" s="3283" t="s">
        <v>517</v>
      </c>
      <c r="B9" s="3284">
        <v>5.5875382887371157E-2</v>
      </c>
      <c r="C9" s="3285">
        <v>6.4251692215133716E-2</v>
      </c>
      <c r="D9" s="3286">
        <v>0.86963286041220222</v>
      </c>
      <c r="E9" s="3287">
        <v>0.38450107394472061</v>
      </c>
      <c r="F9" s="3288">
        <v>-7.0055619800043489E-2</v>
      </c>
      <c r="G9" s="3289">
        <v>0.18180638557478579</v>
      </c>
      <c r="J9" t="s">
        <v>6</v>
      </c>
      <c r="K9" s="11066">
        <v>71</v>
      </c>
      <c r="L9">
        <f t="shared" si="4"/>
        <v>0.38303642646601954</v>
      </c>
      <c r="M9" s="11070">
        <f t="shared" si="5"/>
        <v>0.10050478268083418</v>
      </c>
      <c r="N9" s="11070">
        <f t="shared" si="0"/>
        <v>0.66556807025120479</v>
      </c>
      <c r="O9" s="11070"/>
      <c r="P9" s="11070">
        <f t="shared" si="1"/>
        <v>1.4667314569388925</v>
      </c>
      <c r="Q9" s="11070">
        <f t="shared" si="2"/>
        <v>1.1057289300399928</v>
      </c>
      <c r="R9" s="11070">
        <f t="shared" si="3"/>
        <v>1.9455954423624209</v>
      </c>
    </row>
    <row r="10" spans="1:18">
      <c r="A10" s="3290" t="s">
        <v>518</v>
      </c>
      <c r="B10" s="3291">
        <v>4.1256744881195066E-2</v>
      </c>
      <c r="C10" s="3292">
        <v>7.0728012271709398E-2</v>
      </c>
      <c r="D10" s="3293">
        <v>0.58331548641156161</v>
      </c>
      <c r="E10" s="3294">
        <v>0.55968093919769668</v>
      </c>
      <c r="F10" s="3295">
        <v>-9.7367611869462301E-2</v>
      </c>
      <c r="G10" s="3296">
        <v>0.17988110163185245</v>
      </c>
      <c r="J10" t="s">
        <v>7</v>
      </c>
      <c r="K10" s="11066">
        <v>46</v>
      </c>
      <c r="L10">
        <f t="shared" si="4"/>
        <v>0.59561472865039167</v>
      </c>
      <c r="M10" s="11070">
        <f t="shared" si="5"/>
        <v>0.31230530679966673</v>
      </c>
      <c r="N10" s="11070">
        <f t="shared" si="0"/>
        <v>0.87892415050111672</v>
      </c>
      <c r="O10" s="11070"/>
      <c r="P10" s="11070">
        <f t="shared" si="1"/>
        <v>1.8141458096605985</v>
      </c>
      <c r="Q10" s="11070">
        <f t="shared" si="2"/>
        <v>1.3665718530243096</v>
      </c>
      <c r="R10" s="11070">
        <f t="shared" si="3"/>
        <v>2.4083073359264953</v>
      </c>
    </row>
    <row r="11" spans="1:18">
      <c r="A11" s="3297" t="s">
        <v>519</v>
      </c>
      <c r="B11" s="3298">
        <v>-0.29656459232317806</v>
      </c>
      <c r="C11" s="3299">
        <v>6.1772501557975514E-2</v>
      </c>
      <c r="D11" s="3300">
        <v>-4.8009160199679215</v>
      </c>
      <c r="E11" s="3301">
        <v>1.579414978176203E-6</v>
      </c>
      <c r="F11" s="3302">
        <v>-0.41763647061175441</v>
      </c>
      <c r="G11" s="3303">
        <v>-0.1754927140346017</v>
      </c>
      <c r="J11" t="s">
        <v>1753</v>
      </c>
      <c r="K11" s="11066">
        <v>55</v>
      </c>
      <c r="L11">
        <f t="shared" si="4"/>
        <v>0.17600249297742121</v>
      </c>
      <c r="M11" s="11070">
        <f t="shared" si="5"/>
        <v>-9.4044057770395817E-2</v>
      </c>
      <c r="N11" s="11070">
        <f t="shared" si="0"/>
        <v>0.44604904372523835</v>
      </c>
      <c r="O11" s="11070"/>
      <c r="P11" s="11070">
        <f t="shared" si="1"/>
        <v>1.1924410313755314</v>
      </c>
      <c r="Q11" s="11070">
        <f t="shared" si="2"/>
        <v>0.91024265809528893</v>
      </c>
      <c r="R11" s="11070">
        <f t="shared" si="3"/>
        <v>1.5621280772352986</v>
      </c>
    </row>
    <row r="12" spans="1:18">
      <c r="A12" s="3304" t="s">
        <v>520</v>
      </c>
      <c r="B12" s="3305">
        <v>0.22508135716263772</v>
      </c>
      <c r="C12" s="3306">
        <v>6.3012695016032974E-2</v>
      </c>
      <c r="D12" s="3307">
        <v>3.572000167670466</v>
      </c>
      <c r="E12" s="3308">
        <v>3.5426518465606316E-4</v>
      </c>
      <c r="F12" s="3309">
        <v>0.10157874436240653</v>
      </c>
      <c r="G12" s="3310">
        <v>0.34858396996286889</v>
      </c>
      <c r="J12" t="s">
        <v>9</v>
      </c>
      <c r="K12" s="11066">
        <v>64</v>
      </c>
      <c r="L12">
        <f t="shared" si="4"/>
        <v>0.61585754399463966</v>
      </c>
      <c r="M12" s="11070">
        <f t="shared" si="5"/>
        <v>0.33909065137599459</v>
      </c>
      <c r="N12" s="11070">
        <f t="shared" si="0"/>
        <v>0.89262443661328461</v>
      </c>
      <c r="O12" s="11070"/>
      <c r="P12" s="11070">
        <f t="shared" si="1"/>
        <v>1.8512434417636812</v>
      </c>
      <c r="Q12" s="11070">
        <f t="shared" si="2"/>
        <v>1.4036705841153414</v>
      </c>
      <c r="R12" s="11070">
        <f t="shared" si="3"/>
        <v>2.4415288882276887</v>
      </c>
    </row>
    <row r="13" spans="1:18">
      <c r="A13" s="3311" t="s">
        <v>521</v>
      </c>
      <c r="B13" s="3312">
        <v>-0.30413853720739759</v>
      </c>
      <c r="C13" s="3313">
        <v>6.2476410023528453E-2</v>
      </c>
      <c r="D13" s="3314">
        <v>-4.8680539917844161</v>
      </c>
      <c r="E13" s="3315">
        <v>1.1270254235565356E-6</v>
      </c>
      <c r="F13" s="3316">
        <v>-0.42659005073687056</v>
      </c>
      <c r="G13" s="3317">
        <v>-0.18168702367792461</v>
      </c>
      <c r="J13" t="s">
        <v>10</v>
      </c>
      <c r="K13" s="11066">
        <v>57</v>
      </c>
      <c r="L13">
        <f t="shared" si="4"/>
        <v>0.15025279287795779</v>
      </c>
      <c r="M13" s="11070">
        <f t="shared" si="5"/>
        <v>-0.12212663919057221</v>
      </c>
      <c r="N13" s="11070">
        <f t="shared" si="0"/>
        <v>0.42263222494648778</v>
      </c>
      <c r="O13" s="11070"/>
      <c r="P13" s="11070">
        <f t="shared" si="1"/>
        <v>1.1621279832764073</v>
      </c>
      <c r="Q13" s="11070">
        <f t="shared" si="2"/>
        <v>0.88503628112718069</v>
      </c>
      <c r="R13" s="11070">
        <f t="shared" si="3"/>
        <v>1.5259729779597764</v>
      </c>
    </row>
    <row r="14" spans="1:18">
      <c r="A14" s="3318" t="s">
        <v>522</v>
      </c>
      <c r="B14" s="3319">
        <v>6.9832885093253944E-2</v>
      </c>
      <c r="C14" s="3320">
        <v>6.3479152040957568E-2</v>
      </c>
      <c r="D14" s="3321">
        <v>1.1000916497466264</v>
      </c>
      <c r="E14" s="3322">
        <v>0.27129219171197594</v>
      </c>
      <c r="F14" s="3323">
        <v>-5.4583966676165135E-2</v>
      </c>
      <c r="G14" s="3324">
        <v>0.19424973686267302</v>
      </c>
      <c r="J14" t="s">
        <v>11</v>
      </c>
      <c r="K14" s="11066">
        <v>66</v>
      </c>
      <c r="L14">
        <f t="shared" si="4"/>
        <v>0.44243331671001196</v>
      </c>
      <c r="M14" s="11070">
        <f t="shared" si="5"/>
        <v>0.16379893904236276</v>
      </c>
      <c r="N14" s="11070">
        <f t="shared" si="0"/>
        <v>0.72106769437766105</v>
      </c>
      <c r="O14" s="11070"/>
      <c r="P14" s="11070">
        <f t="shared" si="1"/>
        <v>1.556490047475841</v>
      </c>
      <c r="Q14" s="11070">
        <f t="shared" si="2"/>
        <v>1.1779774460075882</v>
      </c>
      <c r="R14" s="11070">
        <f t="shared" si="3"/>
        <v>2.0566278888464722</v>
      </c>
    </row>
    <row r="15" spans="1:18">
      <c r="A15" s="3325" t="s">
        <v>523</v>
      </c>
      <c r="B15" s="3326">
        <v>0.12053791427480208</v>
      </c>
      <c r="C15" s="3327">
        <v>6.6311942579069957E-2</v>
      </c>
      <c r="D15" s="3328">
        <v>1.8177406600790409</v>
      </c>
      <c r="E15" s="3329">
        <v>6.9103780046389035E-2</v>
      </c>
      <c r="F15" s="3330">
        <v>-9.431104925063119E-3</v>
      </c>
      <c r="G15" s="3331">
        <v>0.25050693347466729</v>
      </c>
      <c r="J15" t="s">
        <v>12</v>
      </c>
      <c r="K15" s="11066">
        <v>61</v>
      </c>
      <c r="L15">
        <f t="shared" si="4"/>
        <v>0.53857773392966979</v>
      </c>
      <c r="M15" s="11070">
        <f t="shared" si="5"/>
        <v>0.25677430403111501</v>
      </c>
      <c r="N15" s="11070">
        <f t="shared" si="0"/>
        <v>0.82038116382822435</v>
      </c>
      <c r="O15" s="11070"/>
      <c r="P15" s="11070">
        <f t="shared" si="1"/>
        <v>1.7135679786301066</v>
      </c>
      <c r="Q15" s="11070">
        <f t="shared" si="2"/>
        <v>1.2927533246171798</v>
      </c>
      <c r="R15" s="11070">
        <f t="shared" si="3"/>
        <v>2.2713654348991854</v>
      </c>
    </row>
    <row r="16" spans="1:18">
      <c r="A16" s="3332" t="s">
        <v>524</v>
      </c>
      <c r="B16" s="3333">
        <v>4.2127362740233806E-2</v>
      </c>
      <c r="C16" s="3334">
        <v>6.0362226902598536E-2</v>
      </c>
      <c r="D16" s="3335">
        <v>0.69790935328166737</v>
      </c>
      <c r="E16" s="3336">
        <v>0.48523388464282158</v>
      </c>
      <c r="F16" s="3337">
        <v>-7.6180428015494045E-2</v>
      </c>
      <c r="G16" s="3338">
        <v>0.16043515349596166</v>
      </c>
      <c r="J16" t="s">
        <v>13</v>
      </c>
      <c r="K16" s="11066">
        <v>58</v>
      </c>
      <c r="L16">
        <f t="shared" si="4"/>
        <v>0.48743081521796733</v>
      </c>
      <c r="M16" s="11070">
        <f t="shared" si="5"/>
        <v>0.21871848288327433</v>
      </c>
      <c r="N16" s="11070">
        <f t="shared" si="0"/>
        <v>0.75614314755266032</v>
      </c>
      <c r="O16" s="11070"/>
      <c r="P16" s="11070">
        <f t="shared" si="1"/>
        <v>1.6281278805763362</v>
      </c>
      <c r="Q16" s="11070">
        <f t="shared" si="2"/>
        <v>1.2444808846986934</v>
      </c>
      <c r="R16" s="11070">
        <f t="shared" si="3"/>
        <v>2.1300450879579311</v>
      </c>
    </row>
    <row r="17" spans="1:18">
      <c r="A17" s="3339" t="s">
        <v>525</v>
      </c>
      <c r="B17" s="3340">
        <v>-0.33534201582858258</v>
      </c>
      <c r="C17" s="3341">
        <v>6.3434976281686706E-2</v>
      </c>
      <c r="D17" s="3342">
        <v>-5.2863898669950915</v>
      </c>
      <c r="E17" s="3343">
        <v>1.2475386655600558E-7</v>
      </c>
      <c r="F17" s="3344">
        <v>-0.45967228470084109</v>
      </c>
      <c r="G17" s="3345">
        <v>-0.2110117469563241</v>
      </c>
      <c r="J17" t="s">
        <v>14</v>
      </c>
      <c r="K17" s="11066">
        <v>58</v>
      </c>
      <c r="L17">
        <f t="shared" si="4"/>
        <v>0.10996143664915092</v>
      </c>
      <c r="M17" s="11070">
        <f t="shared" si="5"/>
        <v>-0.16477337380207269</v>
      </c>
      <c r="N17" s="11070">
        <f t="shared" si="0"/>
        <v>0.38469624710037453</v>
      </c>
      <c r="O17" s="11070"/>
      <c r="P17" s="11070">
        <f t="shared" si="1"/>
        <v>1.1162350238660108</v>
      </c>
      <c r="Q17" s="11070">
        <f t="shared" si="2"/>
        <v>0.84808588078963487</v>
      </c>
      <c r="R17" s="11070">
        <f t="shared" si="3"/>
        <v>1.4691679896203995</v>
      </c>
    </row>
    <row r="18" spans="1:18">
      <c r="A18" s="3346" t="s">
        <v>526</v>
      </c>
      <c r="B18" s="3347">
        <v>-0.24490578637088253</v>
      </c>
      <c r="C18" s="3348">
        <v>6.7722957563785824E-2</v>
      </c>
      <c r="D18" s="3349">
        <v>-3.616288998309245</v>
      </c>
      <c r="E18" s="3350">
        <v>2.9885671029008577E-4</v>
      </c>
      <c r="F18" s="3351">
        <v>-0.37764034412243719</v>
      </c>
      <c r="G18" s="3352">
        <v>-0.11217122861932791</v>
      </c>
      <c r="J18" t="s">
        <v>15</v>
      </c>
      <c r="K18" s="11066">
        <v>64</v>
      </c>
      <c r="L18">
        <f t="shared" si="4"/>
        <v>0.14587040046111932</v>
      </c>
      <c r="M18" s="11070">
        <f t="shared" si="5"/>
        <v>-0.14012843710884915</v>
      </c>
      <c r="N18" s="11070">
        <f t="shared" si="0"/>
        <v>0.43186923803108779</v>
      </c>
      <c r="O18" s="11070"/>
      <c r="P18" s="11070">
        <f t="shared" si="1"/>
        <v>1.1570462256761676</v>
      </c>
      <c r="Q18" s="11070">
        <f t="shared" si="2"/>
        <v>0.86924658471069627</v>
      </c>
      <c r="R18" s="11070">
        <f t="shared" si="3"/>
        <v>1.5401337110769682</v>
      </c>
    </row>
    <row r="19" spans="1:18">
      <c r="A19" s="3353" t="s">
        <v>527</v>
      </c>
      <c r="B19" s="3354">
        <v>-0.31668601305631755</v>
      </c>
      <c r="C19" s="3355">
        <v>6.4691114758373344E-2</v>
      </c>
      <c r="D19" s="3356">
        <v>-4.8953556332916195</v>
      </c>
      <c r="E19" s="3357">
        <v>9.8128107595707978E-7</v>
      </c>
      <c r="F19" s="3358">
        <v>-0.44347826810247681</v>
      </c>
      <c r="G19" s="3359">
        <v>-0.18989375801015826</v>
      </c>
      <c r="J19" t="s">
        <v>16</v>
      </c>
      <c r="K19" s="11066">
        <v>67</v>
      </c>
      <c r="L19">
        <f t="shared" si="4"/>
        <v>4.6826540952818574E-2</v>
      </c>
      <c r="M19" s="11070">
        <f t="shared" si="5"/>
        <v>-0.2346598630314789</v>
      </c>
      <c r="N19" s="11070">
        <f t="shared" si="0"/>
        <v>0.32831294493711605</v>
      </c>
      <c r="O19" s="11070"/>
      <c r="P19" s="11070">
        <f t="shared" si="1"/>
        <v>1.0479402186016882</v>
      </c>
      <c r="Q19" s="11070">
        <f t="shared" si="2"/>
        <v>0.79083979773793378</v>
      </c>
      <c r="R19" s="11070">
        <f t="shared" si="3"/>
        <v>1.388623466982962</v>
      </c>
    </row>
    <row r="20" spans="1:18">
      <c r="A20" s="3360" t="s">
        <v>528</v>
      </c>
      <c r="B20" s="3361">
        <v>0.35316486960917098</v>
      </c>
      <c r="C20" s="3362">
        <v>6.6501518695326597E-2</v>
      </c>
      <c r="D20" s="3363">
        <v>5.3106286373274916</v>
      </c>
      <c r="E20" s="3364">
        <v>1.0924774081027055E-7</v>
      </c>
      <c r="F20" s="3365">
        <v>0.22282428804911378</v>
      </c>
      <c r="G20" s="3366">
        <v>0.48350545116922816</v>
      </c>
      <c r="J20" t="s">
        <v>17</v>
      </c>
      <c r="K20" s="11066">
        <v>59</v>
      </c>
      <c r="L20">
        <f t="shared" si="4"/>
        <v>0.78938044447928246</v>
      </c>
      <c r="M20" s="11070">
        <f t="shared" si="5"/>
        <v>0.5081586983003521</v>
      </c>
      <c r="N20" s="11070">
        <f t="shared" si="0"/>
        <v>1.0706021906582128</v>
      </c>
      <c r="O20" s="11070"/>
      <c r="P20" s="11070">
        <f t="shared" si="1"/>
        <v>2.2020317226342052</v>
      </c>
      <c r="Q20" s="11070">
        <f t="shared" si="2"/>
        <v>1.6622277127012894</v>
      </c>
      <c r="R20" s="11070">
        <f t="shared" si="3"/>
        <v>2.9171356429904169</v>
      </c>
    </row>
    <row r="21" spans="1:18">
      <c r="A21" s="3367" t="s">
        <v>529</v>
      </c>
      <c r="B21" s="3368">
        <v>-0.3249556439652011</v>
      </c>
      <c r="C21" s="3369">
        <v>6.5361817643363532E-2</v>
      </c>
      <c r="D21" s="3370">
        <v>-4.9716433184014317</v>
      </c>
      <c r="E21" s="3371">
        <v>6.6387760411296188E-7</v>
      </c>
      <c r="F21" s="3372">
        <v>-0.45306245251026828</v>
      </c>
      <c r="G21" s="3373">
        <v>-0.19684883542013393</v>
      </c>
      <c r="J21" t="s">
        <v>18</v>
      </c>
      <c r="K21" s="11066">
        <v>63</v>
      </c>
      <c r="L21">
        <f t="shared" si="4"/>
        <v>7.490842047442281E-2</v>
      </c>
      <c r="M21" s="11070">
        <f t="shared" si="5"/>
        <v>-0.20598604484915017</v>
      </c>
      <c r="N21" s="11070">
        <f t="shared" si="0"/>
        <v>0.35580288579799557</v>
      </c>
      <c r="O21" s="11070"/>
      <c r="P21" s="11070">
        <f t="shared" si="1"/>
        <v>1.0777854432853329</v>
      </c>
      <c r="Q21" s="11070">
        <f t="shared" si="2"/>
        <v>0.81384443352551261</v>
      </c>
      <c r="R21" s="11070">
        <f t="shared" si="3"/>
        <v>1.4273261742735093</v>
      </c>
    </row>
    <row r="22" spans="1:18">
      <c r="A22" s="3374" t="s">
        <v>530</v>
      </c>
      <c r="B22" s="3375">
        <v>-0.27333530679882362</v>
      </c>
      <c r="C22" s="3376">
        <v>6.3526410798135244E-2</v>
      </c>
      <c r="D22" s="3377">
        <v>-4.3027034482931485</v>
      </c>
      <c r="E22" s="3378">
        <v>1.6872661740990709E-5</v>
      </c>
      <c r="F22" s="3379">
        <v>-0.39784478403026508</v>
      </c>
      <c r="G22" s="3380">
        <v>-0.14882582956738216</v>
      </c>
      <c r="J22" t="s">
        <v>19</v>
      </c>
      <c r="K22" s="11066">
        <v>64</v>
      </c>
      <c r="L22">
        <f t="shared" si="4"/>
        <v>0.11744088003317832</v>
      </c>
      <c r="M22" s="11070">
        <f t="shared" si="5"/>
        <v>-0.16033287701667698</v>
      </c>
      <c r="N22" s="11070">
        <f t="shared" si="0"/>
        <v>0.39521463708303362</v>
      </c>
      <c r="O22" s="11070"/>
      <c r="P22" s="11070">
        <f t="shared" si="1"/>
        <v>1.1246151407685239</v>
      </c>
      <c r="Q22" s="11070">
        <f t="shared" si="2"/>
        <v>0.85186017709051687</v>
      </c>
      <c r="R22" s="11070">
        <f t="shared" si="3"/>
        <v>1.484702829008306</v>
      </c>
    </row>
    <row r="23" spans="1:18">
      <c r="A23" s="3381" t="s">
        <v>531</v>
      </c>
      <c r="B23" s="3382">
        <v>0.2342214052510557</v>
      </c>
      <c r="C23" s="3383">
        <v>6.4052757606897479E-2</v>
      </c>
      <c r="D23" s="3384">
        <v>3.6566951057519139</v>
      </c>
      <c r="E23" s="3385">
        <v>2.5548796560974753E-4</v>
      </c>
      <c r="F23" s="3386">
        <v>0.10868030723106267</v>
      </c>
      <c r="G23" s="3387">
        <v>0.35976250327104875</v>
      </c>
      <c r="J23" t="s">
        <v>20</v>
      </c>
      <c r="K23" s="11066">
        <v>77</v>
      </c>
      <c r="L23">
        <f t="shared" si="4"/>
        <v>0.50685518318397249</v>
      </c>
      <c r="M23" s="11070">
        <f t="shared" si="5"/>
        <v>0.22185370582676001</v>
      </c>
      <c r="N23" s="11070">
        <f t="shared" si="0"/>
        <v>0.79185666054118486</v>
      </c>
      <c r="O23" s="11070"/>
      <c r="P23" s="11070">
        <f t="shared" si="1"/>
        <v>1.6600623853260026</v>
      </c>
      <c r="Q23" s="11070">
        <f t="shared" si="2"/>
        <v>1.2483887325071292</v>
      </c>
      <c r="R23" s="11070">
        <f t="shared" si="3"/>
        <v>2.207491185569892</v>
      </c>
    </row>
    <row r="24" spans="1:18">
      <c r="A24" s="3388" t="s">
        <v>532</v>
      </c>
      <c r="B24" s="3389">
        <v>5.5477795305615349E-2</v>
      </c>
      <c r="C24" s="3390">
        <v>7.1260614991819377E-2</v>
      </c>
      <c r="D24" s="3391">
        <v>0.77851973789426498</v>
      </c>
      <c r="E24" s="3392">
        <v>0.43626267521467688</v>
      </c>
      <c r="F24" s="3393">
        <v>-8.4190443594525641E-2</v>
      </c>
      <c r="G24" s="3394">
        <v>0.19514603420575632</v>
      </c>
      <c r="J24" t="s">
        <v>21</v>
      </c>
      <c r="K24" s="11066">
        <v>76</v>
      </c>
      <c r="L24">
        <f t="shared" si="4"/>
        <v>0.33719945084615399</v>
      </c>
      <c r="M24" s="11070">
        <f t="shared" si="5"/>
        <v>3.8547455648701767E-2</v>
      </c>
      <c r="N24" s="11070">
        <f t="shared" si="0"/>
        <v>0.63585144604360622</v>
      </c>
      <c r="O24" s="11070"/>
      <c r="P24" s="11070">
        <f t="shared" si="1"/>
        <v>1.4010184701930395</v>
      </c>
      <c r="Q24" s="11070">
        <f t="shared" si="2"/>
        <v>1.0393000478456969</v>
      </c>
      <c r="R24" s="11070">
        <f t="shared" si="3"/>
        <v>1.8886295231975838</v>
      </c>
    </row>
    <row r="25" spans="1:18">
      <c r="A25" s="3395" t="s">
        <v>533</v>
      </c>
      <c r="B25" s="3396">
        <v>-0.32886060515435578</v>
      </c>
      <c r="C25" s="3397">
        <v>6.5564275589490781E-2</v>
      </c>
      <c r="D25" s="3398">
        <v>-5.0158505100156781</v>
      </c>
      <c r="E25" s="3399">
        <v>5.2799371025474549E-7</v>
      </c>
      <c r="F25" s="3400">
        <v>-0.45736422398221632</v>
      </c>
      <c r="G25" s="3401">
        <v>-0.20035698632649523</v>
      </c>
      <c r="J25" t="s">
        <v>22</v>
      </c>
      <c r="K25" s="11066">
        <v>64</v>
      </c>
      <c r="L25">
        <f t="shared" si="4"/>
        <v>6.1915581677646103E-2</v>
      </c>
      <c r="M25" s="11070">
        <f t="shared" si="5"/>
        <v>-0.21985231696862839</v>
      </c>
      <c r="N25" s="11070">
        <f t="shared" si="0"/>
        <v>0.34368348032392049</v>
      </c>
      <c r="O25" s="11070"/>
      <c r="P25" s="11070">
        <f t="shared" si="1"/>
        <v>1.0638725306028762</v>
      </c>
      <c r="Q25" s="11070">
        <f t="shared" si="2"/>
        <v>0.8026373251233041</v>
      </c>
      <c r="R25" s="11070">
        <f t="shared" si="3"/>
        <v>1.4101322302666308</v>
      </c>
    </row>
    <row r="26" spans="1:18">
      <c r="A26" s="3402" t="s">
        <v>534</v>
      </c>
      <c r="B26" s="3403">
        <v>-0.26331895438389746</v>
      </c>
      <c r="C26" s="3404">
        <v>6.4363958983455857E-2</v>
      </c>
      <c r="D26" s="3405">
        <v>-4.0910931916351059</v>
      </c>
      <c r="E26" s="3406">
        <v>4.293445490002419E-5</v>
      </c>
      <c r="F26" s="3407">
        <v>-0.3894699958938842</v>
      </c>
      <c r="G26" s="3408">
        <v>-0.13716791287391072</v>
      </c>
      <c r="J26" t="s">
        <v>23</v>
      </c>
      <c r="K26" s="11066">
        <v>56</v>
      </c>
      <c r="L26">
        <f t="shared" si="4"/>
        <v>0.20016025330907983</v>
      </c>
      <c r="M26" s="11070">
        <f t="shared" si="5"/>
        <v>-7.5442083700055673E-2</v>
      </c>
      <c r="N26" s="11070">
        <f t="shared" si="0"/>
        <v>0.47576259031821544</v>
      </c>
      <c r="O26" s="11070"/>
      <c r="P26" s="11070">
        <f t="shared" si="1"/>
        <v>1.2215985076782194</v>
      </c>
      <c r="Q26" s="11070">
        <f t="shared" si="2"/>
        <v>0.92733343670022095</v>
      </c>
      <c r="R26" s="11070">
        <f t="shared" si="3"/>
        <v>1.6092409212287138</v>
      </c>
    </row>
    <row r="27" spans="1:18">
      <c r="A27" s="3409" t="s">
        <v>535</v>
      </c>
      <c r="B27" s="3410">
        <v>-4.5064266324482006E-3</v>
      </c>
      <c r="C27" s="3411">
        <v>6.435342919791448E-2</v>
      </c>
      <c r="D27" s="3412">
        <v>-7.0026208216332958E-2</v>
      </c>
      <c r="E27" s="3413">
        <v>0.9441727996964796</v>
      </c>
      <c r="F27" s="3414">
        <v>-0.13063683014200891</v>
      </c>
      <c r="G27" s="3415">
        <v>0.1216239768771125</v>
      </c>
      <c r="J27" t="s">
        <v>24</v>
      </c>
      <c r="K27" s="11066">
        <v>63</v>
      </c>
      <c r="L27">
        <f t="shared" si="4"/>
        <v>0.3953576378071757</v>
      </c>
      <c r="M27" s="11070">
        <f t="shared" si="5"/>
        <v>0.11643957751910916</v>
      </c>
      <c r="N27" s="11070">
        <f t="shared" si="0"/>
        <v>0.67427569809524202</v>
      </c>
      <c r="O27" s="11070"/>
      <c r="P27" s="11070">
        <f t="shared" si="1"/>
        <v>1.4849151577692115</v>
      </c>
      <c r="Q27" s="11070">
        <f t="shared" si="2"/>
        <v>1.1234896243859416</v>
      </c>
      <c r="R27" s="11070">
        <f t="shared" si="3"/>
        <v>1.9626109381988461</v>
      </c>
    </row>
    <row r="28" spans="1:18">
      <c r="A28" s="3416" t="s">
        <v>536</v>
      </c>
      <c r="B28" s="3417">
        <v>-0.30924051136493452</v>
      </c>
      <c r="C28" s="3418">
        <v>6.760695589515589E-2</v>
      </c>
      <c r="D28" s="3419">
        <v>-4.5740931132071863</v>
      </c>
      <c r="E28" s="3420">
        <v>4.782871121633829E-6</v>
      </c>
      <c r="F28" s="3421">
        <v>-0.44174771002382796</v>
      </c>
      <c r="G28" s="3422">
        <v>-0.17673331270604109</v>
      </c>
      <c r="J28" t="s">
        <v>25</v>
      </c>
      <c r="K28" s="11066">
        <v>65</v>
      </c>
      <c r="L28">
        <f t="shared" si="4"/>
        <v>7.2447797859445329E-2</v>
      </c>
      <c r="M28" s="11070">
        <f t="shared" si="5"/>
        <v>-0.21380030365776981</v>
      </c>
      <c r="N28" s="11070">
        <f t="shared" si="0"/>
        <v>0.3586958993766608</v>
      </c>
      <c r="O28" s="11070"/>
      <c r="P28" s="11070">
        <f t="shared" si="1"/>
        <v>1.0751366801891269</v>
      </c>
      <c r="Q28" s="11070">
        <f t="shared" si="2"/>
        <v>0.80750962564112094</v>
      </c>
      <c r="R28" s="11070">
        <f t="shared" si="3"/>
        <v>1.4314614270639281</v>
      </c>
    </row>
    <row r="29" spans="1:18">
      <c r="A29" s="3423" t="s">
        <v>537</v>
      </c>
      <c r="B29" s="3424">
        <v>-1.5666857727038134E-2</v>
      </c>
      <c r="C29" s="3425">
        <v>6.4380197940237763E-2</v>
      </c>
      <c r="D29" s="3426">
        <v>-0.24334901457714087</v>
      </c>
      <c r="E29" s="3427">
        <v>0.80773503717891848</v>
      </c>
      <c r="F29" s="3428">
        <v>-0.1418497270074639</v>
      </c>
      <c r="G29" s="3429">
        <v>0.11051601155338764</v>
      </c>
      <c r="J29" t="s">
        <v>26</v>
      </c>
      <c r="K29" s="11066">
        <v>83</v>
      </c>
      <c r="L29">
        <f t="shared" si="4"/>
        <v>0.20243965456014701</v>
      </c>
      <c r="M29" s="11070">
        <f t="shared" si="5"/>
        <v>-8.6063332296946848E-2</v>
      </c>
      <c r="N29" s="11070">
        <f t="shared" si="0"/>
        <v>0.49094264141724098</v>
      </c>
      <c r="O29" s="11070"/>
      <c r="P29" s="11070">
        <f t="shared" si="1"/>
        <v>1.2243861967689307</v>
      </c>
      <c r="Q29" s="11070">
        <f t="shared" si="2"/>
        <v>0.91753611971000981</v>
      </c>
      <c r="R29" s="11070">
        <f t="shared" si="3"/>
        <v>1.6338556342742006</v>
      </c>
    </row>
    <row r="30" spans="1:18">
      <c r="A30" s="3430" t="s">
        <v>538</v>
      </c>
      <c r="B30" s="3431">
        <v>-6.3267839381338023E-2</v>
      </c>
      <c r="C30" s="3432">
        <v>6.6853200373305388E-2</v>
      </c>
      <c r="D30" s="3433">
        <v>-0.94636964315923744</v>
      </c>
      <c r="E30" s="3434">
        <v>0.34396008323233546</v>
      </c>
      <c r="F30" s="3435">
        <v>-0.19429770436425625</v>
      </c>
      <c r="G30" s="3436">
        <v>6.776202560158022E-2</v>
      </c>
      <c r="J30" t="s">
        <v>27</v>
      </c>
      <c r="K30" s="11066">
        <v>85</v>
      </c>
      <c r="L30">
        <f t="shared" si="4"/>
        <v>0.13666291769060324</v>
      </c>
      <c r="M30" s="11070">
        <f t="shared" si="5"/>
        <v>-0.15764031094879938</v>
      </c>
      <c r="N30" s="11070">
        <f t="shared" si="0"/>
        <v>0.43096614633000585</v>
      </c>
      <c r="O30" s="11070"/>
      <c r="P30" s="11070">
        <f t="shared" si="1"/>
        <v>1.1464416381861715</v>
      </c>
      <c r="Q30" s="11070">
        <f t="shared" si="2"/>
        <v>0.85415695762697463</v>
      </c>
      <c r="R30" s="11070">
        <f t="shared" si="3"/>
        <v>1.538743456961903</v>
      </c>
    </row>
    <row r="31" spans="1:18">
      <c r="A31" s="3437" t="s">
        <v>539</v>
      </c>
      <c r="B31" s="3438">
        <v>7.912340748886261E-2</v>
      </c>
      <c r="C31" s="3439">
        <v>7.4538781607396187E-2</v>
      </c>
      <c r="D31" s="3440">
        <v>1.0615065846610445</v>
      </c>
      <c r="E31" s="3441">
        <v>0.2884597420659144</v>
      </c>
      <c r="F31" s="3442">
        <v>-6.6969919913130491E-2</v>
      </c>
      <c r="G31" s="3443">
        <v>0.2252167348908557</v>
      </c>
      <c r="J31" t="s">
        <v>28</v>
      </c>
      <c r="K31" s="11066">
        <v>63</v>
      </c>
      <c r="L31">
        <f t="shared" si="4"/>
        <v>0.47898747192848645</v>
      </c>
      <c r="M31" s="11070">
        <f t="shared" si="5"/>
        <v>0.18010648774798754</v>
      </c>
      <c r="N31" s="11070">
        <f t="shared" si="0"/>
        <v>0.77786845610898525</v>
      </c>
      <c r="O31" s="11070"/>
      <c r="P31" s="11070">
        <f t="shared" si="1"/>
        <v>1.6144389096258134</v>
      </c>
      <c r="Q31" s="11070">
        <f t="shared" si="2"/>
        <v>1.1973448588909088</v>
      </c>
      <c r="R31" s="11070">
        <f t="shared" si="3"/>
        <v>2.1768273138351177</v>
      </c>
    </row>
    <row r="32" spans="1:18">
      <c r="A32" s="3444" t="s">
        <v>540</v>
      </c>
      <c r="B32" s="3445">
        <v>-0.4505052532505977</v>
      </c>
      <c r="C32" s="3446">
        <v>6.3315087585039731E-2</v>
      </c>
      <c r="D32" s="3447">
        <v>-7.1152906903195117</v>
      </c>
      <c r="E32" s="3448">
        <v>1.116772075284279E-12</v>
      </c>
      <c r="F32" s="3449">
        <v>-0.57460054459527465</v>
      </c>
      <c r="G32" s="3450">
        <v>-0.32640996190592075</v>
      </c>
      <c r="J32" t="s">
        <v>29</v>
      </c>
      <c r="K32" s="11066">
        <v>57</v>
      </c>
      <c r="L32">
        <f t="shared" si="4"/>
        <v>3.8860768347577235E-3</v>
      </c>
      <c r="M32" s="11070">
        <f t="shared" si="5"/>
        <v>-0.27013713304897613</v>
      </c>
      <c r="N32" s="11070">
        <f t="shared" si="0"/>
        <v>0.27790928671849158</v>
      </c>
      <c r="O32" s="11070"/>
      <c r="P32" s="11070">
        <f t="shared" si="1"/>
        <v>1.0038936374218423</v>
      </c>
      <c r="Q32" s="11070">
        <f t="shared" si="2"/>
        <v>0.76327481695679711</v>
      </c>
      <c r="R32" s="11070">
        <f t="shared" si="3"/>
        <v>1.3203664170058698</v>
      </c>
    </row>
    <row r="33" spans="1:18">
      <c r="A33" s="3451" t="s">
        <v>541</v>
      </c>
      <c r="B33" s="3452">
        <v>-0.36768401948929735</v>
      </c>
      <c r="C33" s="3453">
        <v>6.3131382417329573E-2</v>
      </c>
      <c r="D33" s="3454">
        <v>-5.8241084768067433</v>
      </c>
      <c r="E33" s="3455">
        <v>5.7418274254962474E-9</v>
      </c>
      <c r="F33" s="3456">
        <v>-0.4914192553214885</v>
      </c>
      <c r="G33" s="3457">
        <v>-0.24394878365710621</v>
      </c>
      <c r="J33" t="s">
        <v>30</v>
      </c>
      <c r="K33" s="11066">
        <v>55</v>
      </c>
      <c r="L33">
        <f t="shared" si="4"/>
        <v>0.10488306581130191</v>
      </c>
      <c r="M33" s="11070">
        <f t="shared" si="5"/>
        <v>-0.16782684248012991</v>
      </c>
      <c r="N33" s="11070">
        <f t="shared" si="0"/>
        <v>0.37759297410273385</v>
      </c>
      <c r="O33" s="11070"/>
      <c r="P33" s="11070">
        <f t="shared" si="1"/>
        <v>1.1105807379050177</v>
      </c>
      <c r="Q33" s="11070">
        <f t="shared" si="2"/>
        <v>0.84550022673216152</v>
      </c>
      <c r="R33" s="11070">
        <f t="shared" si="3"/>
        <v>1.4587690652345244</v>
      </c>
    </row>
    <row r="34" spans="1:18">
      <c r="A34" s="3458" t="s">
        <v>542</v>
      </c>
      <c r="B34" s="3459">
        <v>-0.30838468922304263</v>
      </c>
      <c r="C34" s="3460">
        <v>7.1648445715949319E-2</v>
      </c>
      <c r="D34" s="3461">
        <v>-4.3041364839320524</v>
      </c>
      <c r="E34" s="3462">
        <v>1.6763829892063553E-5</v>
      </c>
      <c r="F34" s="3463">
        <v>-0.44881306237457641</v>
      </c>
      <c r="G34" s="3464">
        <v>-0.16795631607150885</v>
      </c>
      <c r="J34" t="s">
        <v>31</v>
      </c>
      <c r="K34" s="11066">
        <v>60</v>
      </c>
      <c r="L34">
        <f t="shared" si="4"/>
        <v>0.11874300803944693</v>
      </c>
      <c r="M34" s="11070">
        <f t="shared" si="5"/>
        <v>-0.17304315277086801</v>
      </c>
      <c r="N34" s="11070">
        <f t="shared" si="0"/>
        <v>0.41052916884976209</v>
      </c>
      <c r="O34" s="11070"/>
      <c r="P34" s="11070">
        <f t="shared" si="1"/>
        <v>1.126080487467034</v>
      </c>
      <c r="Q34" s="11070">
        <f t="shared" si="2"/>
        <v>0.84110131820901712</v>
      </c>
      <c r="R34" s="11070">
        <f t="shared" si="3"/>
        <v>1.5076153571535311</v>
      </c>
    </row>
    <row r="35" spans="1:18">
      <c r="A35" s="3465" t="s">
        <v>543</v>
      </c>
      <c r="B35" s="3466">
        <v>-1.3983637635339646E-2</v>
      </c>
      <c r="C35" s="3467">
        <v>6.9876286425865825E-2</v>
      </c>
      <c r="D35" s="3468">
        <v>-0.20011993124699567</v>
      </c>
      <c r="E35" s="3469">
        <v>0.84138678577108861</v>
      </c>
      <c r="F35" s="3470">
        <v>-0.15093864240344168</v>
      </c>
      <c r="G35" s="3471">
        <v>0.1229713671327624</v>
      </c>
      <c r="J35" t="s">
        <v>32</v>
      </c>
      <c r="K35" s="11066">
        <v>68</v>
      </c>
      <c r="L35">
        <f t="shared" si="4"/>
        <v>0.3404410387661746</v>
      </c>
      <c r="M35" s="11070">
        <f t="shared" si="5"/>
        <v>4.8315262020026117E-2</v>
      </c>
      <c r="N35" s="11070">
        <f t="shared" si="0"/>
        <v>0.63256681551232297</v>
      </c>
      <c r="O35" s="11070"/>
      <c r="P35" s="11070">
        <f t="shared" si="1"/>
        <v>1.4055673635773924</v>
      </c>
      <c r="Q35" s="11070">
        <f t="shared" si="2"/>
        <v>1.0495014711287096</v>
      </c>
      <c r="R35" s="11070">
        <f t="shared" si="3"/>
        <v>1.8824362498788851</v>
      </c>
    </row>
    <row r="36" spans="1:18">
      <c r="A36" s="3472" t="s">
        <v>544</v>
      </c>
      <c r="B36" s="3473">
        <v>-0.24703878840500976</v>
      </c>
      <c r="C36" s="3474">
        <v>7.8472541682274188E-2</v>
      </c>
      <c r="D36" s="3475">
        <v>-3.1480920983194336</v>
      </c>
      <c r="E36" s="3476">
        <v>1.6433990638410991E-3</v>
      </c>
      <c r="F36" s="3477">
        <v>-0.40084214387758532</v>
      </c>
      <c r="G36" s="3478">
        <v>-9.3235432932434192E-2</v>
      </c>
      <c r="J36" t="s">
        <v>33</v>
      </c>
      <c r="K36" s="11066">
        <v>54</v>
      </c>
      <c r="L36">
        <f t="shared" si="4"/>
        <v>0.23461617450321137</v>
      </c>
      <c r="M36" s="11070">
        <f t="shared" si="5"/>
        <v>-6.7685230388696782E-2</v>
      </c>
      <c r="N36" s="11070">
        <f t="shared" si="0"/>
        <v>0.53691757939511964</v>
      </c>
      <c r="O36" s="11070"/>
      <c r="P36" s="11070">
        <f t="shared" ref="P36:P65" si="6">EXP(L36)</f>
        <v>1.2644233576588733</v>
      </c>
      <c r="Q36" s="11070">
        <f t="shared" ref="Q36:Q65" si="7">EXP(M36)</f>
        <v>0.93455459667141494</v>
      </c>
      <c r="R36" s="11070">
        <f t="shared" ref="R36:R65" si="8">EXP(N36)</f>
        <v>1.710725551067465</v>
      </c>
    </row>
    <row r="37" spans="1:18">
      <c r="A37" s="3479" t="s">
        <v>545</v>
      </c>
      <c r="B37" s="3480">
        <v>-4.8061635208274313E-2</v>
      </c>
      <c r="C37" s="3481">
        <v>6.3518052645962469E-2</v>
      </c>
      <c r="D37" s="3482">
        <v>-0.75666103109553307</v>
      </c>
      <c r="E37" s="3483">
        <v>0.44925296699410677</v>
      </c>
      <c r="F37" s="3484">
        <v>-0.17255473076247982</v>
      </c>
      <c r="G37" s="3485">
        <v>7.6431460345931207E-2</v>
      </c>
      <c r="J37" t="s">
        <v>34</v>
      </c>
      <c r="K37" s="11066">
        <v>59</v>
      </c>
      <c r="L37">
        <f t="shared" si="4"/>
        <v>0.3881539396618372</v>
      </c>
      <c r="M37" s="11070">
        <f t="shared" si="5"/>
        <v>0.11277967948875844</v>
      </c>
      <c r="N37" s="11070">
        <f t="shared" si="0"/>
        <v>0.66352819983491595</v>
      </c>
      <c r="O37" s="11070"/>
      <c r="P37" s="11070">
        <f t="shared" si="6"/>
        <v>1.4742567134009201</v>
      </c>
      <c r="Q37" s="11070">
        <f t="shared" si="7"/>
        <v>1.1193852822408192</v>
      </c>
      <c r="R37" s="11070">
        <f t="shared" si="8"/>
        <v>1.9416307249071916</v>
      </c>
    </row>
    <row r="38" spans="1:18">
      <c r="A38" s="3486" t="s">
        <v>546</v>
      </c>
      <c r="B38" s="3487">
        <v>-0.10166809051498316</v>
      </c>
      <c r="C38" s="3488">
        <v>6.7963017167455439E-2</v>
      </c>
      <c r="D38" s="3489">
        <v>-1.4959325638012968</v>
      </c>
      <c r="E38" s="3490">
        <v>0.13467122939567522</v>
      </c>
      <c r="F38" s="3491">
        <v>-0.23487315644387319</v>
      </c>
      <c r="G38" s="3492">
        <v>3.1536975413906876E-2</v>
      </c>
      <c r="J38" t="s">
        <v>35</v>
      </c>
      <c r="K38" s="11066">
        <v>54</v>
      </c>
      <c r="L38">
        <f t="shared" si="4"/>
        <v>0.37998687239323803</v>
      </c>
      <c r="M38" s="11070">
        <f t="shared" si="5"/>
        <v>9.8283757045015352E-2</v>
      </c>
      <c r="N38" s="11070">
        <f t="shared" si="0"/>
        <v>0.66168998774146071</v>
      </c>
      <c r="O38" s="11070"/>
      <c r="P38" s="11070">
        <f t="shared" si="6"/>
        <v>1.4622653932631604</v>
      </c>
      <c r="Q38" s="11070">
        <f t="shared" si="7"/>
        <v>1.1032758029775844</v>
      </c>
      <c r="R38" s="11070">
        <f t="shared" si="8"/>
        <v>1.9380648742266562</v>
      </c>
    </row>
    <row r="39" spans="1:18">
      <c r="A39" s="3493" t="s">
        <v>547</v>
      </c>
      <c r="B39" s="3494">
        <v>-0.12825933177285026</v>
      </c>
      <c r="C39" s="3495">
        <v>6.6529986067662042E-2</v>
      </c>
      <c r="D39" s="3496">
        <v>-1.9278424565189072</v>
      </c>
      <c r="E39" s="3497">
        <v>5.3874725008351138E-2</v>
      </c>
      <c r="F39" s="3498">
        <v>-0.25865570835741941</v>
      </c>
      <c r="G39" s="3499">
        <v>2.1370448117188912E-3</v>
      </c>
      <c r="J39" t="s">
        <v>36</v>
      </c>
      <c r="K39" s="11066">
        <v>71</v>
      </c>
      <c r="L39">
        <f t="shared" si="4"/>
        <v>0.19890171180579808</v>
      </c>
      <c r="M39" s="11070">
        <f t="shared" si="5"/>
        <v>-8.8095305876541685E-2</v>
      </c>
      <c r="N39" s="11070">
        <f t="shared" si="0"/>
        <v>0.48589872948813784</v>
      </c>
      <c r="O39" s="11070"/>
      <c r="P39" s="11070">
        <f t="shared" si="6"/>
        <v>1.2200620423114794</v>
      </c>
      <c r="Q39" s="11070">
        <f t="shared" si="7"/>
        <v>0.91567360348915905</v>
      </c>
      <c r="R39" s="11070">
        <f t="shared" si="8"/>
        <v>1.6256353589501302</v>
      </c>
    </row>
    <row r="40" spans="1:18">
      <c r="A40" s="3500" t="s">
        <v>548</v>
      </c>
      <c r="B40" s="3501">
        <v>-0.53457682792725614</v>
      </c>
      <c r="C40" s="3502">
        <v>7.2957780573965042E-2</v>
      </c>
      <c r="D40" s="3503">
        <v>-7.3272079238388956</v>
      </c>
      <c r="E40" s="3504">
        <v>2.3499708795992049E-13</v>
      </c>
      <c r="F40" s="3505">
        <v>-0.67757145024420362</v>
      </c>
      <c r="G40" s="3506">
        <v>-0.39158220561030865</v>
      </c>
      <c r="J40" t="s">
        <v>1754</v>
      </c>
      <c r="K40" s="11066">
        <v>55</v>
      </c>
      <c r="L40">
        <f t="shared" si="4"/>
        <v>-6.2009742626656816E-2</v>
      </c>
      <c r="M40" s="11070">
        <f t="shared" si="5"/>
        <v>-0.35397903740284509</v>
      </c>
      <c r="N40" s="11070">
        <f t="shared" si="0"/>
        <v>0.22995955214953145</v>
      </c>
      <c r="O40" s="11070"/>
      <c r="P40" s="11070">
        <f t="shared" si="6"/>
        <v>0.93987372990762796</v>
      </c>
      <c r="Q40" s="11070">
        <f t="shared" si="7"/>
        <v>0.70188968063180157</v>
      </c>
      <c r="R40" s="11070">
        <f t="shared" si="8"/>
        <v>1.2585491032940155</v>
      </c>
    </row>
    <row r="41" spans="1:18">
      <c r="A41" s="3507" t="s">
        <v>549</v>
      </c>
      <c r="B41" s="3508">
        <v>-0.30565325533308674</v>
      </c>
      <c r="C41" s="3509">
        <v>6.8624620067070041E-2</v>
      </c>
      <c r="D41" s="3510">
        <v>-4.4539883067382746</v>
      </c>
      <c r="E41" s="3511">
        <v>8.4289692932506857E-6</v>
      </c>
      <c r="F41" s="3512">
        <v>-0.4401550391172887</v>
      </c>
      <c r="G41" s="3513">
        <v>-0.1711514715488848</v>
      </c>
      <c r="J41" t="s">
        <v>1755</v>
      </c>
      <c r="K41" s="11066">
        <v>55</v>
      </c>
      <c r="L41">
        <f t="shared" si="4"/>
        <v>0.16691382996751258</v>
      </c>
      <c r="M41" s="11070">
        <f t="shared" si="5"/>
        <v>-0.11656262627593017</v>
      </c>
      <c r="N41" s="11070">
        <f t="shared" si="0"/>
        <v>0.45039028621095523</v>
      </c>
      <c r="O41" s="11070"/>
      <c r="P41" s="11070">
        <f t="shared" si="6"/>
        <v>1.1816524378922266</v>
      </c>
      <c r="Q41" s="11070">
        <f t="shared" si="7"/>
        <v>0.8899743594515731</v>
      </c>
      <c r="R41" s="11070">
        <f t="shared" si="8"/>
        <v>1.568924395571444</v>
      </c>
    </row>
    <row r="42" spans="1:18">
      <c r="A42" s="3514" t="s">
        <v>550</v>
      </c>
      <c r="B42" s="3515">
        <v>-0.10809646949203099</v>
      </c>
      <c r="C42" s="3516">
        <v>6.8668495963809792E-2</v>
      </c>
      <c r="D42" s="3517">
        <v>-1.5741784929875386</v>
      </c>
      <c r="E42" s="3518">
        <v>0.11544619001708865</v>
      </c>
      <c r="F42" s="3519">
        <v>-0.24268424845363223</v>
      </c>
      <c r="G42" s="3520">
        <v>2.6491309469570248E-2</v>
      </c>
      <c r="J42" t="s">
        <v>39</v>
      </c>
      <c r="K42" s="11066">
        <v>71</v>
      </c>
      <c r="L42">
        <f t="shared" si="4"/>
        <v>0.21906457408661739</v>
      </c>
      <c r="M42" s="11070">
        <f t="shared" si="5"/>
        <v>-7.2123845972754563E-2</v>
      </c>
      <c r="N42" s="11070">
        <f t="shared" si="0"/>
        <v>0.51025299414598924</v>
      </c>
      <c r="O42" s="11070"/>
      <c r="P42" s="11070">
        <f t="shared" si="6"/>
        <v>1.2449116631256285</v>
      </c>
      <c r="Q42" s="11070">
        <f t="shared" si="7"/>
        <v>0.9304156604431012</v>
      </c>
      <c r="R42" s="11070">
        <f t="shared" si="8"/>
        <v>1.6657125571684155</v>
      </c>
    </row>
    <row r="43" spans="1:18">
      <c r="A43" s="3521" t="s">
        <v>551</v>
      </c>
      <c r="B43" s="3522">
        <v>-5.5991299057049422E-2</v>
      </c>
      <c r="C43" s="3523">
        <v>6.8290004507441868E-2</v>
      </c>
      <c r="D43" s="3524">
        <v>-0.81990474976389549</v>
      </c>
      <c r="E43" s="3525">
        <v>0.41227040885302707</v>
      </c>
      <c r="F43" s="3526">
        <v>-0.18983724839571342</v>
      </c>
      <c r="G43" s="3527">
        <v>7.785465028161459E-2</v>
      </c>
      <c r="J43" t="s">
        <v>40</v>
      </c>
      <c r="K43" s="11066">
        <v>51</v>
      </c>
      <c r="L43">
        <f t="shared" si="4"/>
        <v>0.45292729667403753</v>
      </c>
      <c r="M43" s="11070">
        <f t="shared" si="5"/>
        <v>0.1720131670357653</v>
      </c>
      <c r="N43" s="11070">
        <f t="shared" si="0"/>
        <v>0.73384142631230986</v>
      </c>
      <c r="O43" s="11070"/>
      <c r="P43" s="11070">
        <f t="shared" si="6"/>
        <v>1.5729098265812202</v>
      </c>
      <c r="Q43" s="11070">
        <f t="shared" si="7"/>
        <v>1.1876934715133682</v>
      </c>
      <c r="R43" s="11070">
        <f t="shared" si="8"/>
        <v>2.0830672070659078</v>
      </c>
    </row>
    <row r="44" spans="1:18">
      <c r="A44" s="3528" t="s">
        <v>552</v>
      </c>
      <c r="B44" s="3529">
        <v>0.15750908514387557</v>
      </c>
      <c r="C44" s="3530">
        <v>8.228583255189019E-2</v>
      </c>
      <c r="D44" s="3531">
        <v>1.9141701585695072</v>
      </c>
      <c r="E44" s="3532">
        <v>5.5598417388388569E-2</v>
      </c>
      <c r="F44" s="3533">
        <v>-3.7681830957227991E-3</v>
      </c>
      <c r="G44" s="3534">
        <v>0.31878635338347394</v>
      </c>
      <c r="J44" t="s">
        <v>41</v>
      </c>
      <c r="K44" s="11066">
        <v>41</v>
      </c>
      <c r="L44">
        <f t="shared" si="4"/>
        <v>0.75730645695118193</v>
      </c>
      <c r="M44" s="11070">
        <f t="shared" si="5"/>
        <v>0.45372723881105648</v>
      </c>
      <c r="N44" s="11070">
        <f t="shared" si="0"/>
        <v>1.0608856750913074</v>
      </c>
      <c r="O44" s="11070"/>
      <c r="P44" s="11070">
        <f t="shared" si="6"/>
        <v>2.1325244312701104</v>
      </c>
      <c r="Q44" s="11070">
        <f t="shared" si="7"/>
        <v>1.5741685668217895</v>
      </c>
      <c r="R44" s="11070">
        <f t="shared" si="8"/>
        <v>2.8889285085558085</v>
      </c>
    </row>
    <row r="45" spans="1:18">
      <c r="A45" s="3535" t="s">
        <v>553</v>
      </c>
      <c r="B45" s="3536">
        <v>0.25746758349314425</v>
      </c>
      <c r="C45" s="3537">
        <v>6.7285041707404722E-2</v>
      </c>
      <c r="D45" s="3538">
        <v>3.8265203819411457</v>
      </c>
      <c r="E45" s="3539">
        <v>1.2996739288877532E-4</v>
      </c>
      <c r="F45" s="3540">
        <v>0.12559132504835557</v>
      </c>
      <c r="G45" s="3541">
        <v>0.38934384193793292</v>
      </c>
      <c r="J45" t="s">
        <v>42</v>
      </c>
      <c r="K45" s="11066">
        <v>60</v>
      </c>
      <c r="L45">
        <f t="shared" si="4"/>
        <v>0.68459528075563381</v>
      </c>
      <c r="M45" s="11070">
        <f t="shared" si="5"/>
        <v>0.40136123465206386</v>
      </c>
      <c r="N45" s="11070">
        <f t="shared" si="0"/>
        <v>0.96782932685920386</v>
      </c>
      <c r="O45" s="11070"/>
      <c r="P45" s="11070">
        <f t="shared" si="6"/>
        <v>1.9829691273455696</v>
      </c>
      <c r="Q45" s="11070">
        <f t="shared" si="7"/>
        <v>1.4938568038874396</v>
      </c>
      <c r="R45" s="11070">
        <f t="shared" si="8"/>
        <v>2.6322245544372369</v>
      </c>
    </row>
    <row r="46" spans="1:18">
      <c r="A46" s="3542" t="s">
        <v>554</v>
      </c>
      <c r="B46" s="3543">
        <v>-9.6293111047489291E-2</v>
      </c>
      <c r="C46" s="3544">
        <v>6.3890147554247823E-2</v>
      </c>
      <c r="D46" s="3545">
        <v>-1.5071668282770638</v>
      </c>
      <c r="E46" s="3546">
        <v>0.13176790060792007</v>
      </c>
      <c r="F46" s="3547">
        <v>-0.22151549922076486</v>
      </c>
      <c r="G46" s="3548">
        <v>2.892927712578626E-2</v>
      </c>
      <c r="J46" t="s">
        <v>43</v>
      </c>
      <c r="K46" s="11066">
        <v>63</v>
      </c>
      <c r="L46">
        <f t="shared" si="4"/>
        <v>0.30357095339213458</v>
      </c>
      <c r="M46" s="11070">
        <f t="shared" si="5"/>
        <v>2.5560908440353192E-2</v>
      </c>
      <c r="N46" s="11070">
        <f t="shared" si="0"/>
        <v>0.58158099834391586</v>
      </c>
      <c r="O46" s="11070"/>
      <c r="P46" s="11070">
        <f t="shared" si="6"/>
        <v>1.3546877072202097</v>
      </c>
      <c r="Q46" s="11070">
        <f t="shared" si="7"/>
        <v>1.0258903897511527</v>
      </c>
      <c r="R46" s="11070">
        <f t="shared" si="8"/>
        <v>1.7888643878793935</v>
      </c>
    </row>
    <row r="47" spans="1:18">
      <c r="A47" s="3549" t="s">
        <v>555</v>
      </c>
      <c r="B47" s="3550">
        <v>5.0052615283781458E-2</v>
      </c>
      <c r="C47" s="3551">
        <v>6.9242344359713881E-2</v>
      </c>
      <c r="D47" s="3552">
        <v>0.72286136101571308</v>
      </c>
      <c r="E47" s="3553">
        <v>0.46976506428061432</v>
      </c>
      <c r="F47" s="3554">
        <v>-8.5659885866377877E-2</v>
      </c>
      <c r="G47" s="3555">
        <v>0.18576511643394081</v>
      </c>
      <c r="J47" t="s">
        <v>44</v>
      </c>
      <c r="K47" s="11066">
        <v>64</v>
      </c>
      <c r="L47">
        <f t="shared" si="4"/>
        <v>0.44082880211578335</v>
      </c>
      <c r="M47" s="11070">
        <f t="shared" si="5"/>
        <v>0.15185202114721019</v>
      </c>
      <c r="N47" s="11070">
        <f t="shared" si="0"/>
        <v>0.7298055830843565</v>
      </c>
      <c r="O47" s="11070"/>
      <c r="P47" s="11070">
        <f t="shared" si="6"/>
        <v>1.5539946389739365</v>
      </c>
      <c r="Q47" s="11070">
        <f t="shared" si="7"/>
        <v>1.1639879780814726</v>
      </c>
      <c r="R47" s="11070">
        <f t="shared" si="8"/>
        <v>2.0746772161170086</v>
      </c>
    </row>
    <row r="48" spans="1:18">
      <c r="A48" s="3556" t="s">
        <v>556</v>
      </c>
      <c r="B48" s="3557">
        <v>-2.3669617284702562E-3</v>
      </c>
      <c r="C48" s="3558">
        <v>8.0123694155891018E-2</v>
      </c>
      <c r="D48" s="3559">
        <v>-2.9541345458498527E-2</v>
      </c>
      <c r="E48" s="3560">
        <v>0.97643284441095479</v>
      </c>
      <c r="F48" s="3561">
        <v>-0.15940651658231905</v>
      </c>
      <c r="G48" s="3562">
        <v>0.15467259312537854</v>
      </c>
      <c r="J48" t="s">
        <v>45</v>
      </c>
      <c r="K48" s="11066">
        <v>66</v>
      </c>
      <c r="L48">
        <f t="shared" si="4"/>
        <v>0.37023346988828776</v>
      </c>
      <c r="M48" s="11070">
        <f t="shared" si="5"/>
        <v>5.897638913620884E-2</v>
      </c>
      <c r="N48" s="11070">
        <f t="shared" si="0"/>
        <v>0.68149055064036657</v>
      </c>
      <c r="O48" s="11070"/>
      <c r="P48" s="11070">
        <f t="shared" si="6"/>
        <v>1.4480726565618469</v>
      </c>
      <c r="Q48" s="11070">
        <f t="shared" si="7"/>
        <v>1.0607501952161114</v>
      </c>
      <c r="R48" s="11070">
        <f t="shared" si="8"/>
        <v>1.976822090760842</v>
      </c>
    </row>
    <row r="49" spans="1:18">
      <c r="A49" s="3563" t="s">
        <v>557</v>
      </c>
      <c r="B49" s="3564">
        <v>-5.6042307912728857E-2</v>
      </c>
      <c r="C49" s="3565">
        <v>6.2121964321244887E-2</v>
      </c>
      <c r="D49" s="3566">
        <v>-0.90213354527752965</v>
      </c>
      <c r="E49" s="3567">
        <v>0.36698593110134808</v>
      </c>
      <c r="F49" s="3568">
        <v>-0.17779912063125106</v>
      </c>
      <c r="G49" s="3569">
        <v>6.5714504805793328E-2</v>
      </c>
      <c r="J49" t="s">
        <v>46</v>
      </c>
      <c r="K49" s="11066">
        <v>63</v>
      </c>
      <c r="L49">
        <f t="shared" si="4"/>
        <v>0.34382175652689495</v>
      </c>
      <c r="M49" s="11070">
        <f t="shared" si="5"/>
        <v>6.9277287029867018E-2</v>
      </c>
      <c r="N49" s="11070">
        <f t="shared" si="0"/>
        <v>0.61836622602392288</v>
      </c>
      <c r="O49" s="11070"/>
      <c r="P49" s="11070">
        <f t="shared" si="6"/>
        <v>1.4103272314788269</v>
      </c>
      <c r="Q49" s="11070">
        <f t="shared" si="7"/>
        <v>1.0717333457066258</v>
      </c>
      <c r="R49" s="11070">
        <f t="shared" si="8"/>
        <v>1.8558934531791678</v>
      </c>
    </row>
    <row r="50" spans="1:18">
      <c r="A50" s="3570" t="s">
        <v>558</v>
      </c>
      <c r="B50" s="3571">
        <v>0.10440520473877947</v>
      </c>
      <c r="C50" s="3572">
        <v>6.6583821592232376E-2</v>
      </c>
      <c r="D50" s="3573">
        <v>1.5680266203128135</v>
      </c>
      <c r="E50" s="3574">
        <v>0.11687491992949964</v>
      </c>
      <c r="F50" s="3575">
        <v>-2.609668753503637E-2</v>
      </c>
      <c r="G50" s="3576">
        <v>0.23490709701259532</v>
      </c>
      <c r="J50" t="s">
        <v>1756</v>
      </c>
      <c r="K50" s="11066">
        <v>63</v>
      </c>
      <c r="L50">
        <f t="shared" si="4"/>
        <v>0.50426926917840331</v>
      </c>
      <c r="M50" s="11070">
        <f t="shared" si="5"/>
        <v>0.22097972012608169</v>
      </c>
      <c r="N50" s="11070">
        <f t="shared" si="0"/>
        <v>0.78755881823072493</v>
      </c>
      <c r="O50" s="11070"/>
      <c r="P50" s="11070">
        <f t="shared" si="6"/>
        <v>1.6557751523506106</v>
      </c>
      <c r="Q50" s="11070">
        <f t="shared" si="7"/>
        <v>1.2472981352586514</v>
      </c>
      <c r="R50" s="11070">
        <f t="shared" si="8"/>
        <v>2.1980240951560193</v>
      </c>
    </row>
    <row r="51" spans="1:18">
      <c r="A51" s="3577" t="s">
        <v>559</v>
      </c>
      <c r="B51" s="3578">
        <v>-0.11559421584441835</v>
      </c>
      <c r="C51" s="3579">
        <v>6.3763449244626957E-2</v>
      </c>
      <c r="D51" s="3580">
        <v>-1.8128601450173107</v>
      </c>
      <c r="E51" s="3581">
        <v>6.9853394631828727E-2</v>
      </c>
      <c r="F51" s="3582">
        <v>-0.24056827989393489</v>
      </c>
      <c r="G51" s="3583">
        <v>9.3798482050981846E-3</v>
      </c>
      <c r="J51" t="s">
        <v>48</v>
      </c>
      <c r="K51" s="11066">
        <v>58</v>
      </c>
      <c r="L51">
        <f t="shared" si="4"/>
        <v>0.32970923663331519</v>
      </c>
      <c r="M51" s="11070">
        <f t="shared" si="5"/>
        <v>5.4330631004833485E-2</v>
      </c>
      <c r="N51" s="11070">
        <f t="shared" si="0"/>
        <v>0.60508784226179679</v>
      </c>
      <c r="O51" s="11070"/>
      <c r="P51" s="11070">
        <f t="shared" si="6"/>
        <v>1.3905637446806409</v>
      </c>
      <c r="Q51" s="11070">
        <f t="shared" si="7"/>
        <v>1.0558336357871674</v>
      </c>
      <c r="R51" s="11070">
        <f t="shared" si="8"/>
        <v>1.8314130772871409</v>
      </c>
    </row>
    <row r="52" spans="1:18">
      <c r="A52" s="3584" t="s">
        <v>560</v>
      </c>
      <c r="B52" s="3585">
        <v>5.1611824247145052E-3</v>
      </c>
      <c r="C52" s="3586">
        <v>7.2900638094623008E-2</v>
      </c>
      <c r="D52" s="3587">
        <v>7.0797493130518738E-2</v>
      </c>
      <c r="E52" s="3588">
        <v>0.94355892701214783</v>
      </c>
      <c r="F52" s="3589">
        <v>-0.13772144269073525</v>
      </c>
      <c r="G52" s="3590">
        <v>0.14804380754016425</v>
      </c>
      <c r="J52" t="s">
        <v>49</v>
      </c>
      <c r="K52" s="11066">
        <v>77</v>
      </c>
      <c r="L52">
        <f t="shared" si="4"/>
        <v>0.27779496035763129</v>
      </c>
      <c r="M52" s="11070">
        <f t="shared" si="5"/>
        <v>-2.4548044095037969E-2</v>
      </c>
      <c r="N52" s="11070">
        <f t="shared" si="0"/>
        <v>0.58013796481030033</v>
      </c>
      <c r="O52" s="11070"/>
      <c r="P52" s="11070">
        <f t="shared" si="6"/>
        <v>1.3202154729470181</v>
      </c>
      <c r="Q52" s="11070">
        <f t="shared" si="7"/>
        <v>0.97575080872767028</v>
      </c>
      <c r="R52" s="11070">
        <f t="shared" si="8"/>
        <v>1.7862848582021285</v>
      </c>
    </row>
    <row r="53" spans="1:18">
      <c r="A53" s="3591" t="s">
        <v>561</v>
      </c>
      <c r="B53" s="3592">
        <v>-0.30111090119269224</v>
      </c>
      <c r="C53" s="3593">
        <v>7.0506358212599082E-2</v>
      </c>
      <c r="D53" s="3594">
        <v>-4.270691450049755</v>
      </c>
      <c r="E53" s="3595">
        <v>1.9486785521263293E-5</v>
      </c>
      <c r="F53" s="3596">
        <v>-0.43930082397046627</v>
      </c>
      <c r="G53" s="3597">
        <v>-0.1629209784149182</v>
      </c>
      <c r="J53" t="s">
        <v>50</v>
      </c>
      <c r="K53" s="11066">
        <v>59</v>
      </c>
      <c r="L53">
        <f t="shared" si="4"/>
        <v>0.1351046736774193</v>
      </c>
      <c r="M53" s="11070">
        <f t="shared" si="5"/>
        <v>-0.15396641371922803</v>
      </c>
      <c r="N53" s="11070">
        <f t="shared" si="0"/>
        <v>0.42417576107406663</v>
      </c>
      <c r="O53" s="11070"/>
      <c r="P53" s="11070">
        <f t="shared" si="6"/>
        <v>1.1446565934957966</v>
      </c>
      <c r="Q53" s="11070">
        <f t="shared" si="7"/>
        <v>0.85730081407377634</v>
      </c>
      <c r="R53" s="11070">
        <f t="shared" si="8"/>
        <v>1.5283301911348086</v>
      </c>
    </row>
    <row r="54" spans="1:18">
      <c r="A54" s="3598" t="s">
        <v>562</v>
      </c>
      <c r="B54" s="3599">
        <v>-0.56064002803636104</v>
      </c>
      <c r="C54" s="3600">
        <v>6.5154481439775605E-2</v>
      </c>
      <c r="D54" s="3601">
        <v>-8.6047807556350318</v>
      </c>
      <c r="E54" s="3602">
        <v>7.6462772257268854E-18</v>
      </c>
      <c r="F54" s="3603">
        <v>-0.68834046508970459</v>
      </c>
      <c r="G54" s="3604">
        <v>-0.43293959098301749</v>
      </c>
      <c r="J54" t="s">
        <v>51</v>
      </c>
      <c r="K54" s="11066">
        <v>64</v>
      </c>
      <c r="L54">
        <f t="shared" si="4"/>
        <v>-0.16986384120435916</v>
      </c>
      <c r="M54" s="11070">
        <f t="shared" si="5"/>
        <v>-0.45082855807611666</v>
      </c>
      <c r="N54" s="11070">
        <f t="shared" si="0"/>
        <v>0.11110087566739824</v>
      </c>
      <c r="O54" s="11070"/>
      <c r="P54" s="11070">
        <f t="shared" si="6"/>
        <v>0.84377969680253373</v>
      </c>
      <c r="Q54" s="11070">
        <f t="shared" si="7"/>
        <v>0.63710005847532014</v>
      </c>
      <c r="R54" s="11070">
        <f t="shared" si="8"/>
        <v>1.1175076304968754</v>
      </c>
    </row>
    <row r="55" spans="1:18">
      <c r="A55" s="3605" t="s">
        <v>563</v>
      </c>
      <c r="B55" s="3606">
        <v>-0.24755700869487085</v>
      </c>
      <c r="C55" s="3607">
        <v>7.5931037678465998E-2</v>
      </c>
      <c r="D55" s="3608">
        <v>-3.2602874432345321</v>
      </c>
      <c r="E55" s="3609">
        <v>1.1129935520361373E-3</v>
      </c>
      <c r="F55" s="3610">
        <v>-0.39637910785341801</v>
      </c>
      <c r="G55" s="3611">
        <v>-9.8734909536323662E-2</v>
      </c>
      <c r="J55" t="s">
        <v>1757</v>
      </c>
      <c r="K55" s="11066">
        <v>86</v>
      </c>
      <c r="L55">
        <f t="shared" si="4"/>
        <v>-5.6714129230551524E-2</v>
      </c>
      <c r="M55" s="11070">
        <f t="shared" si="5"/>
        <v>-0.3692862150854912</v>
      </c>
      <c r="N55" s="11070">
        <f t="shared" si="0"/>
        <v>0.25585795662438815</v>
      </c>
      <c r="O55" s="11070"/>
      <c r="P55" s="11070">
        <f t="shared" si="6"/>
        <v>0.94486413980073181</v>
      </c>
      <c r="Q55" s="11070">
        <f t="shared" si="7"/>
        <v>0.69122754238510908</v>
      </c>
      <c r="R55" s="11070">
        <f t="shared" si="8"/>
        <v>1.2915692560525631</v>
      </c>
    </row>
    <row r="56" spans="1:18">
      <c r="A56" s="3612" t="s">
        <v>564</v>
      </c>
      <c r="B56" s="3613">
        <v>6.1475835571632755E-2</v>
      </c>
      <c r="C56" s="3614">
        <v>6.5119179386386852E-2</v>
      </c>
      <c r="D56" s="3615">
        <v>0.9440511405535964</v>
      </c>
      <c r="E56" s="3616">
        <v>0.34514351539579013</v>
      </c>
      <c r="F56" s="3617">
        <v>-6.6155410728488573E-2</v>
      </c>
      <c r="G56" s="3618">
        <v>0.18910708187175407</v>
      </c>
      <c r="J56" t="s">
        <v>53</v>
      </c>
      <c r="K56" s="11066">
        <v>75</v>
      </c>
      <c r="L56">
        <f t="shared" si="4"/>
        <v>0.35228536871979332</v>
      </c>
      <c r="M56" s="11070">
        <f t="shared" si="5"/>
        <v>6.6146989162268799E-2</v>
      </c>
      <c r="N56" s="11070">
        <f t="shared" si="0"/>
        <v>0.63842374827731785</v>
      </c>
      <c r="O56" s="11070"/>
      <c r="P56" s="11070">
        <f t="shared" si="6"/>
        <v>1.4223143498359399</v>
      </c>
      <c r="Q56" s="11070">
        <f t="shared" si="7"/>
        <v>1.068383746456782</v>
      </c>
      <c r="R56" s="11070">
        <f t="shared" si="8"/>
        <v>1.8934939027838025</v>
      </c>
    </row>
    <row r="57" spans="1:18">
      <c r="A57" s="3619" t="s">
        <v>565</v>
      </c>
      <c r="B57" s="3620">
        <v>-5.1258241764231341E-2</v>
      </c>
      <c r="C57" s="3621">
        <v>6.3786148005657212E-2</v>
      </c>
      <c r="D57" s="3622">
        <v>-0.80359519059977147</v>
      </c>
      <c r="E57" s="3623">
        <v>0.42163080158224975</v>
      </c>
      <c r="F57" s="3624">
        <v>-0.17627679456786088</v>
      </c>
      <c r="G57" s="3625">
        <v>7.3760311039398188E-2</v>
      </c>
      <c r="J57" t="s">
        <v>54</v>
      </c>
      <c r="K57" s="11066">
        <v>71</v>
      </c>
      <c r="L57">
        <f t="shared" si="4"/>
        <v>0.27590280181441706</v>
      </c>
      <c r="M57" s="11070">
        <f t="shared" si="5"/>
        <v>-5.7163920869831575E-3</v>
      </c>
      <c r="N57" s="11070">
        <f t="shared" si="0"/>
        <v>0.55752199571581718</v>
      </c>
      <c r="O57" s="11070"/>
      <c r="P57" s="11070">
        <f t="shared" si="6"/>
        <v>1.3177197778310192</v>
      </c>
      <c r="Q57" s="11070">
        <f t="shared" si="7"/>
        <v>0.99429991539414753</v>
      </c>
      <c r="R57" s="11070">
        <f t="shared" si="8"/>
        <v>1.7463396969099763</v>
      </c>
    </row>
    <row r="58" spans="1:18">
      <c r="A58" s="3626" t="s">
        <v>566</v>
      </c>
      <c r="B58" s="3627">
        <v>-4.0919418566320517E-2</v>
      </c>
      <c r="C58" s="3628">
        <v>6.8016631579348646E-2</v>
      </c>
      <c r="D58" s="3629">
        <v>-0.60160901262191524</v>
      </c>
      <c r="E58" s="3630">
        <v>0.54743442822743238</v>
      </c>
      <c r="F58" s="3631">
        <v>-0.17422956681157353</v>
      </c>
      <c r="G58" s="3632">
        <v>9.2390729678932512E-2</v>
      </c>
      <c r="J58" t="s">
        <v>55</v>
      </c>
      <c r="K58" s="11066">
        <v>72</v>
      </c>
      <c r="L58">
        <f t="shared" si="4"/>
        <v>0.27715374740470589</v>
      </c>
      <c r="M58" s="11070">
        <f t="shared" si="5"/>
        <v>-1.3233664978225979E-2</v>
      </c>
      <c r="N58" s="11070">
        <f t="shared" si="0"/>
        <v>0.56754115978763775</v>
      </c>
      <c r="O58" s="11070"/>
      <c r="P58" s="11070">
        <f t="shared" si="6"/>
        <v>1.3193692050330816</v>
      </c>
      <c r="Q58" s="11070">
        <f t="shared" si="7"/>
        <v>0.98685351497233442</v>
      </c>
      <c r="R58" s="11070">
        <f t="shared" si="8"/>
        <v>1.7639245063016529</v>
      </c>
    </row>
    <row r="59" spans="1:18">
      <c r="A59" s="3633" t="s">
        <v>567</v>
      </c>
      <c r="B59" s="3634">
        <v>-0.44683590418090463</v>
      </c>
      <c r="C59" s="3635">
        <v>7.6677098947651248E-2</v>
      </c>
      <c r="D59" s="3636">
        <v>-5.8275014354151171</v>
      </c>
      <c r="E59" s="3637">
        <v>5.626336624934266E-9</v>
      </c>
      <c r="F59" s="3638">
        <v>-0.59712025655731515</v>
      </c>
      <c r="G59" s="3639">
        <v>-0.29655155180449411</v>
      </c>
      <c r="J59" t="s">
        <v>56</v>
      </c>
      <c r="K59" s="11066">
        <v>62</v>
      </c>
      <c r="L59">
        <f t="shared" si="4"/>
        <v>-3.7883962133658855E-2</v>
      </c>
      <c r="M59" s="11070">
        <f t="shared" si="5"/>
        <v>-0.34047934824866699</v>
      </c>
      <c r="N59" s="11070">
        <f t="shared" si="0"/>
        <v>0.26471142398134928</v>
      </c>
      <c r="O59" s="11070"/>
      <c r="P59" s="11070">
        <f t="shared" si="6"/>
        <v>0.96282465852837229</v>
      </c>
      <c r="Q59" s="11070">
        <f t="shared" si="7"/>
        <v>0.71142921866529762</v>
      </c>
      <c r="R59" s="11070">
        <f t="shared" si="8"/>
        <v>1.3030548911239086</v>
      </c>
    </row>
    <row r="60" spans="1:18">
      <c r="A60" s="3640" t="s">
        <v>568</v>
      </c>
      <c r="B60" s="3641">
        <v>6.0450722707561994E-2</v>
      </c>
      <c r="C60" s="3642">
        <v>6.7933221306878011E-2</v>
      </c>
      <c r="D60" s="3643">
        <v>0.88985508922777312</v>
      </c>
      <c r="E60" s="3644">
        <v>0.37354370162716355</v>
      </c>
      <c r="F60" s="3645">
        <v>-7.2695944407707908E-2</v>
      </c>
      <c r="G60" s="3646">
        <v>0.19359738982283189</v>
      </c>
      <c r="J60" t="s">
        <v>57</v>
      </c>
      <c r="K60" s="11066">
        <v>58</v>
      </c>
      <c r="L60">
        <f t="shared" si="4"/>
        <v>0.50575417518529553</v>
      </c>
      <c r="M60" s="11070">
        <f t="shared" si="5"/>
        <v>0.22220296649106053</v>
      </c>
      <c r="N60" s="11070">
        <f t="shared" si="0"/>
        <v>0.78930538387953053</v>
      </c>
      <c r="O60" s="11070"/>
      <c r="P60" s="11070">
        <f t="shared" si="6"/>
        <v>1.6582356491715484</v>
      </c>
      <c r="Q60" s="11070">
        <f t="shared" si="7"/>
        <v>1.2488248217351237</v>
      </c>
      <c r="R60" s="11070">
        <f t="shared" si="8"/>
        <v>2.2018664430155028</v>
      </c>
    </row>
    <row r="61" spans="1:18">
      <c r="A61" s="3647" t="s">
        <v>569</v>
      </c>
      <c r="B61" s="3648">
        <v>2.8012594071531664E-2</v>
      </c>
      <c r="C61" s="3649">
        <v>6.5110192797236163E-2</v>
      </c>
      <c r="D61" s="3650">
        <v>0.43023362192717635</v>
      </c>
      <c r="E61" s="3651">
        <v>0.66702570678367179</v>
      </c>
      <c r="F61" s="3652">
        <v>-9.9601038837510425E-2</v>
      </c>
      <c r="G61" s="3653">
        <v>0.15562622698057377</v>
      </c>
      <c r="J61" t="s">
        <v>1758</v>
      </c>
      <c r="K61" s="11066">
        <v>59</v>
      </c>
      <c r="L61">
        <f t="shared" si="4"/>
        <v>0.4642281689416432</v>
      </c>
      <c r="M61" s="11070">
        <f t="shared" si="5"/>
        <v>0.18573337141372792</v>
      </c>
      <c r="N61" s="11070">
        <f t="shared" si="0"/>
        <v>0.74272296646955849</v>
      </c>
      <c r="O61" s="11070"/>
      <c r="P61" s="11070">
        <f t="shared" si="6"/>
        <v>1.5907858969686759</v>
      </c>
      <c r="Q61" s="11070">
        <f t="shared" si="7"/>
        <v>1.2041011697809387</v>
      </c>
      <c r="R61" s="11070">
        <f t="shared" si="8"/>
        <v>2.101650453885719</v>
      </c>
    </row>
    <row r="62" spans="1:18">
      <c r="A62" s="3654" t="s">
        <v>570</v>
      </c>
      <c r="B62" s="3655">
        <v>0.18483381182995545</v>
      </c>
      <c r="C62" s="3656">
        <v>6.2702980585574219E-2</v>
      </c>
      <c r="D62" s="3657">
        <v>2.9477675559250733</v>
      </c>
      <c r="E62" s="3658">
        <v>3.2007763666169861E-3</v>
      </c>
      <c r="F62" s="3659">
        <v>6.1938228158915767E-2</v>
      </c>
      <c r="G62" s="3660">
        <v>0.30772939550099515</v>
      </c>
      <c r="J62" t="s">
        <v>1759</v>
      </c>
      <c r="K62" s="11066">
        <v>72</v>
      </c>
      <c r="L62">
        <f t="shared" si="4"/>
        <v>0.50290697780098181</v>
      </c>
      <c r="M62" s="11070">
        <f t="shared" si="5"/>
        <v>0.22293412999226336</v>
      </c>
      <c r="N62" s="11070">
        <f t="shared" si="0"/>
        <v>0.78287982560970049</v>
      </c>
      <c r="O62" s="11070"/>
      <c r="P62" s="11070">
        <f t="shared" si="6"/>
        <v>1.6535210398652214</v>
      </c>
      <c r="Q62" s="11070">
        <f t="shared" si="7"/>
        <v>1.2497382507564598</v>
      </c>
      <c r="R62" s="11070">
        <f t="shared" si="8"/>
        <v>2.1877635797912149</v>
      </c>
    </row>
    <row r="63" spans="1:18">
      <c r="A63" s="3661" t="s">
        <v>571</v>
      </c>
      <c r="B63" s="3662">
        <v>0.18974369948811468</v>
      </c>
      <c r="C63" s="3663">
        <v>6.5469135776114115E-2</v>
      </c>
      <c r="D63" s="3664">
        <v>2.8982160408682396</v>
      </c>
      <c r="E63" s="3665">
        <v>3.7529197710417131E-3</v>
      </c>
      <c r="F63" s="3666">
        <v>6.1426551267968255E-2</v>
      </c>
      <c r="G63" s="3667">
        <v>0.3180608477082611</v>
      </c>
      <c r="J63" t="s">
        <v>1760</v>
      </c>
      <c r="K63" s="11066">
        <v>74</v>
      </c>
      <c r="L63">
        <f t="shared" si="4"/>
        <v>0.48964111024389723</v>
      </c>
      <c r="M63" s="11070">
        <f t="shared" si="5"/>
        <v>0.2032934518062558</v>
      </c>
      <c r="N63" s="11070">
        <f t="shared" si="0"/>
        <v>0.77598876868153877</v>
      </c>
      <c r="O63" s="11070"/>
      <c r="P63" s="11070">
        <f t="shared" si="6"/>
        <v>1.6317305034954221</v>
      </c>
      <c r="Q63" s="11070">
        <f t="shared" si="7"/>
        <v>1.2254320207291831</v>
      </c>
      <c r="R63" s="11070">
        <f t="shared" si="8"/>
        <v>2.1727394021033488</v>
      </c>
    </row>
    <row r="64" spans="1:18">
      <c r="A64" s="3668" t="s">
        <v>572</v>
      </c>
      <c r="B64" s="3669">
        <v>-0.47173552235699728</v>
      </c>
      <c r="C64" s="3670">
        <v>6.7762186134254984E-2</v>
      </c>
      <c r="D64" s="3671">
        <v>-6.9616337557699692</v>
      </c>
      <c r="E64" s="3672">
        <v>3.3634899694367154E-12</v>
      </c>
      <c r="F64" s="3673">
        <v>-0.60454696669383645</v>
      </c>
      <c r="G64" s="3674">
        <v>-0.33892407802015811</v>
      </c>
      <c r="J64" t="s">
        <v>61</v>
      </c>
      <c r="K64" s="11066">
        <v>57</v>
      </c>
      <c r="L64">
        <f t="shared" si="4"/>
        <v>-1.7344192271641967E-2</v>
      </c>
      <c r="M64" s="11070">
        <f t="shared" si="5"/>
        <v>-0.30008355514753804</v>
      </c>
      <c r="N64" s="11070">
        <f t="shared" si="0"/>
        <v>0.26539517060425433</v>
      </c>
      <c r="O64" s="11070"/>
      <c r="P64" s="11070">
        <f t="shared" si="6"/>
        <v>0.98280535240575406</v>
      </c>
      <c r="Q64" s="11070">
        <f t="shared" si="7"/>
        <v>0.74075632409191527</v>
      </c>
      <c r="R64" s="11070">
        <f t="shared" si="8"/>
        <v>1.3039461551698426</v>
      </c>
    </row>
    <row r="65" spans="1:18">
      <c r="A65" s="3675" t="s">
        <v>573</v>
      </c>
      <c r="B65" s="3676">
        <v>0</v>
      </c>
      <c r="C65" s="3677"/>
      <c r="D65" s="3678"/>
      <c r="E65" s="3679"/>
      <c r="F65" s="3680"/>
      <c r="G65" s="3681"/>
      <c r="J65" t="s">
        <v>1761</v>
      </c>
      <c r="K65" s="11066">
        <v>51</v>
      </c>
      <c r="L65">
        <f t="shared" si="4"/>
        <v>0.508918595731087</v>
      </c>
      <c r="M65" s="11070">
        <f t="shared" si="5"/>
        <v>0.36185041543147872</v>
      </c>
      <c r="N65" s="11070">
        <f t="shared" si="0"/>
        <v>0.65598677603069522</v>
      </c>
      <c r="O65" s="11070"/>
      <c r="P65" s="11070">
        <f t="shared" si="6"/>
        <v>1.6634913153128514</v>
      </c>
      <c r="Q65" s="11070">
        <f t="shared" si="7"/>
        <v>1.4359841248283727</v>
      </c>
      <c r="R65" s="11070">
        <f t="shared" si="8"/>
        <v>1.9270431394581149</v>
      </c>
    </row>
    <row r="66" spans="1:18">
      <c r="A66" s="3682" t="s">
        <v>574</v>
      </c>
      <c r="B66" s="3683">
        <v>0.9724003537198056</v>
      </c>
      <c r="C66" s="3684">
        <v>6.2634010743366997E-2</v>
      </c>
      <c r="D66" s="3685">
        <v>15.525117139696881</v>
      </c>
      <c r="E66" s="3686">
        <v>2.3457535623031389E-54</v>
      </c>
      <c r="F66" s="3687">
        <v>0.8496399484555115</v>
      </c>
      <c r="G66" s="3688">
        <v>1.0951607589840997</v>
      </c>
    </row>
    <row r="68" spans="1:18">
      <c r="A68" t="s">
        <v>581</v>
      </c>
      <c r="B68">
        <v>4017</v>
      </c>
    </row>
    <row r="69" spans="1:18">
      <c r="A69" t="s">
        <v>582</v>
      </c>
      <c r="B69">
        <v>0.66000490015648994</v>
      </c>
    </row>
    <row r="70" spans="1:18">
      <c r="A70" t="s">
        <v>583</v>
      </c>
      <c r="B70">
        <v>0.20430476146973786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70"/>
  <sheetViews>
    <sheetView workbookViewId="0">
      <selection activeCell="P1" sqref="P1"/>
    </sheetView>
  </sheetViews>
  <sheetFormatPr defaultRowHeight="15"/>
  <sheetData>
    <row r="1" spans="1:18">
      <c r="A1" s="3689"/>
      <c r="B1" s="3690" t="s">
        <v>648</v>
      </c>
      <c r="C1" s="3691" t="s">
        <v>649</v>
      </c>
      <c r="D1" s="3692" t="s">
        <v>650</v>
      </c>
      <c r="E1" s="3693" t="s">
        <v>651</v>
      </c>
      <c r="F1" s="3694" t="s">
        <v>652</v>
      </c>
      <c r="G1" s="3695" t="s">
        <v>653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8" t="s">
        <v>1777</v>
      </c>
      <c r="B2" s="3696">
        <v>1.198313946793894E-3</v>
      </c>
      <c r="C2" s="3697">
        <v>1.9618366483913438E-4</v>
      </c>
      <c r="D2" s="3698">
        <v>6.1081229559886197</v>
      </c>
      <c r="E2" s="3699">
        <v>1.0080968064224107E-9</v>
      </c>
      <c r="F2" s="3700">
        <v>8.1380102935411382E-4</v>
      </c>
      <c r="G2" s="3701">
        <v>1.5828268642336743E-3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3702" t="s">
        <v>584</v>
      </c>
      <c r="B3" s="3703">
        <v>-1.5037757887144511E-2</v>
      </c>
      <c r="C3" s="3704">
        <v>3.1108559716707876E-4</v>
      </c>
      <c r="D3" s="3705">
        <v>-48.339614640108167</v>
      </c>
      <c r="E3" s="3706">
        <v>0</v>
      </c>
      <c r="F3" s="3707">
        <v>-1.564747445370112E-2</v>
      </c>
      <c r="G3" s="3708">
        <v>-1.4428041320587901E-2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3709" t="s">
        <v>585</v>
      </c>
      <c r="B4" s="3710">
        <v>0.3598026374110227</v>
      </c>
      <c r="C4" s="3711">
        <v>8.516945451988972E-2</v>
      </c>
      <c r="D4" s="3712">
        <v>4.2245502150891152</v>
      </c>
      <c r="E4" s="3713">
        <v>2.394184653049289E-5</v>
      </c>
      <c r="F4" s="3714">
        <v>0.19287357396911675</v>
      </c>
      <c r="G4" s="3715">
        <v>0.52673170085292864</v>
      </c>
      <c r="J4" t="s">
        <v>1</v>
      </c>
      <c r="K4" s="11066">
        <v>57</v>
      </c>
      <c r="L4">
        <f>+$L$2*$B$2+K4*$B$3+B4+$B$66</f>
        <v>5.3516922903595887E-3</v>
      </c>
      <c r="M4" s="11070">
        <f>+$L$2*$F$2+K4*$F$3+F4+$F$66</f>
        <v>-0.3654901475143128</v>
      </c>
      <c r="N4" s="11070">
        <f t="shared" ref="N4:N65" si="0">+$L$2*$G$2+K4*$G$3+G4+$G$66</f>
        <v>0.37619353209503203</v>
      </c>
      <c r="O4" s="11070"/>
      <c r="P4" s="11070">
        <f t="shared" ref="P4:P35" si="1">EXP(L4)</f>
        <v>1.0053660381757157</v>
      </c>
      <c r="Q4" s="11070">
        <f t="shared" ref="Q4:Q35" si="2">EXP(M4)</f>
        <v>0.69385647548997764</v>
      </c>
      <c r="R4" s="11070">
        <f t="shared" ref="R4:R35" si="3">EXP(N4)</f>
        <v>1.4567290303133225</v>
      </c>
    </row>
    <row r="5" spans="1:18">
      <c r="A5" s="3716" t="s">
        <v>586</v>
      </c>
      <c r="B5" s="3717">
        <v>-9.2237401706643088E-2</v>
      </c>
      <c r="C5" s="3718">
        <v>0.1007360586814708</v>
      </c>
      <c r="D5" s="3719">
        <v>-0.91563441049743055</v>
      </c>
      <c r="E5" s="3720">
        <v>0.35985867688394785</v>
      </c>
      <c r="F5" s="3721">
        <v>-0.28967644866683928</v>
      </c>
      <c r="G5" s="3722">
        <v>0.10520164525355309</v>
      </c>
      <c r="J5" t="s">
        <v>2</v>
      </c>
      <c r="K5" s="11066">
        <v>67</v>
      </c>
      <c r="L5">
        <f t="shared" ref="L5:L65" si="4">+$L$2*$B$2+K5*$B$3+B5+$B$66</f>
        <v>-0.5970659256987515</v>
      </c>
      <c r="M5" s="11070">
        <f t="shared" ref="M5:M65" si="5">+$L$2*$F$2+K5*$F$3+F5+$F$66</f>
        <v>-1.00451491468728</v>
      </c>
      <c r="N5" s="11070">
        <f t="shared" si="0"/>
        <v>-0.18961693671022251</v>
      </c>
      <c r="O5" s="11070"/>
      <c r="P5" s="11070">
        <f t="shared" si="1"/>
        <v>0.55042425482641488</v>
      </c>
      <c r="Q5" s="11070">
        <f t="shared" si="2"/>
        <v>0.36622224075369486</v>
      </c>
      <c r="R5" s="11070">
        <f t="shared" si="3"/>
        <v>0.82727597231042149</v>
      </c>
    </row>
    <row r="6" spans="1:18">
      <c r="A6" s="3723" t="s">
        <v>587</v>
      </c>
      <c r="B6" s="3724">
        <v>1.7984172229237275E-2</v>
      </c>
      <c r="C6" s="3725">
        <v>0.10244494340709551</v>
      </c>
      <c r="D6" s="3726">
        <v>0.17554963311143437</v>
      </c>
      <c r="E6" s="3727">
        <v>0.86064777465205133</v>
      </c>
      <c r="F6" s="3728">
        <v>-0.18280422724691398</v>
      </c>
      <c r="G6" s="3729">
        <v>0.2187725717053885</v>
      </c>
      <c r="J6" t="s">
        <v>3</v>
      </c>
      <c r="K6" s="11066">
        <v>69</v>
      </c>
      <c r="L6">
        <f t="shared" si="4"/>
        <v>-0.5169198675371599</v>
      </c>
      <c r="M6" s="11070">
        <f t="shared" si="5"/>
        <v>-0.92893764217475705</v>
      </c>
      <c r="N6" s="11070">
        <f t="shared" si="0"/>
        <v>-0.10490209289956298</v>
      </c>
      <c r="O6" s="11070"/>
      <c r="P6" s="11070">
        <f t="shared" si="1"/>
        <v>0.59635457307997952</v>
      </c>
      <c r="Q6" s="11070">
        <f t="shared" si="2"/>
        <v>0.39497309031963501</v>
      </c>
      <c r="R6" s="11070">
        <f t="shared" si="3"/>
        <v>0.90041267506503075</v>
      </c>
    </row>
    <row r="7" spans="1:18">
      <c r="A7" s="3730" t="s">
        <v>588</v>
      </c>
      <c r="B7" s="3731">
        <v>0.3631207976480158</v>
      </c>
      <c r="C7" s="3732">
        <v>8.9655298144739659E-2</v>
      </c>
      <c r="D7" s="3733">
        <v>4.0501878323107352</v>
      </c>
      <c r="E7" s="3734">
        <v>5.1176538082662309E-5</v>
      </c>
      <c r="F7" s="3735">
        <v>0.18739964226112538</v>
      </c>
      <c r="G7" s="3736">
        <v>0.53884195303490623</v>
      </c>
      <c r="J7" t="s">
        <v>4</v>
      </c>
      <c r="K7" s="11066">
        <v>67</v>
      </c>
      <c r="L7">
        <f t="shared" si="4"/>
        <v>-0.14170772634409257</v>
      </c>
      <c r="M7" s="11070">
        <f t="shared" si="5"/>
        <v>-0.52743882375931528</v>
      </c>
      <c r="N7" s="11070">
        <f t="shared" si="0"/>
        <v>0.24402337107113059</v>
      </c>
      <c r="O7" s="11070"/>
      <c r="P7" s="11070">
        <f t="shared" si="1"/>
        <v>0.86787487638389216</v>
      </c>
      <c r="Q7" s="11070">
        <f t="shared" si="2"/>
        <v>0.59011442290459371</v>
      </c>
      <c r="R7" s="11070">
        <f t="shared" si="3"/>
        <v>1.2763741603721666</v>
      </c>
    </row>
    <row r="8" spans="1:18">
      <c r="A8" s="3737" t="s">
        <v>589</v>
      </c>
      <c r="B8" s="3738">
        <v>0.32954215782738261</v>
      </c>
      <c r="C8" s="3739">
        <v>8.5866952697773821E-2</v>
      </c>
      <c r="D8" s="3740">
        <v>3.8378229047823922</v>
      </c>
      <c r="E8" s="3741">
        <v>1.2412994918488057E-4</v>
      </c>
      <c r="F8" s="3742">
        <v>0.16124602307754152</v>
      </c>
      <c r="G8" s="3743">
        <v>0.49783829257722367</v>
      </c>
      <c r="J8" t="s">
        <v>5</v>
      </c>
      <c r="K8" s="11066">
        <v>47</v>
      </c>
      <c r="L8">
        <f t="shared" si="4"/>
        <v>0.1254687915781646</v>
      </c>
      <c r="M8" s="11070">
        <f t="shared" si="5"/>
        <v>-0.24064295386887685</v>
      </c>
      <c r="N8" s="11070">
        <f t="shared" si="0"/>
        <v>0.4915805370252061</v>
      </c>
      <c r="O8" s="11070"/>
      <c r="P8" s="11070">
        <f t="shared" si="1"/>
        <v>1.1336797880513865</v>
      </c>
      <c r="Q8" s="11070">
        <f t="shared" si="2"/>
        <v>0.78612225819699244</v>
      </c>
      <c r="R8" s="11070">
        <f t="shared" si="3"/>
        <v>1.6348981960948039</v>
      </c>
    </row>
    <row r="9" spans="1:18">
      <c r="A9" s="3744" t="s">
        <v>590</v>
      </c>
      <c r="B9" s="3745">
        <v>0.29032070835273482</v>
      </c>
      <c r="C9" s="3746">
        <v>9.3986887276632514E-2</v>
      </c>
      <c r="D9" s="3747">
        <v>3.0889490732705198</v>
      </c>
      <c r="E9" s="3748">
        <v>2.0086586757258299E-3</v>
      </c>
      <c r="F9" s="3749">
        <v>0.10610979427150927</v>
      </c>
      <c r="G9" s="3750">
        <v>0.47453162243396041</v>
      </c>
      <c r="J9" t="s">
        <v>6</v>
      </c>
      <c r="K9" s="11066">
        <v>71</v>
      </c>
      <c r="L9">
        <f t="shared" si="4"/>
        <v>-0.27465884718795153</v>
      </c>
      <c r="M9" s="11070">
        <f t="shared" si="5"/>
        <v>-0.67131856956373603</v>
      </c>
      <c r="N9" s="11070">
        <f t="shared" si="0"/>
        <v>0.1220008751878332</v>
      </c>
      <c r="O9" s="11070"/>
      <c r="P9" s="11070">
        <f t="shared" si="1"/>
        <v>0.75983129759727963</v>
      </c>
      <c r="Q9" s="11070">
        <f t="shared" si="2"/>
        <v>0.51103429906976039</v>
      </c>
      <c r="R9" s="11070">
        <f t="shared" si="3"/>
        <v>1.1297550905277958</v>
      </c>
    </row>
    <row r="10" spans="1:18">
      <c r="A10" s="3751" t="s">
        <v>591</v>
      </c>
      <c r="B10" s="3752">
        <v>0.31383323984235029</v>
      </c>
      <c r="C10" s="3753">
        <v>8.8613279851641191E-2</v>
      </c>
      <c r="D10" s="3754">
        <v>3.5416050547703302</v>
      </c>
      <c r="E10" s="3755">
        <v>3.977004546402011E-4</v>
      </c>
      <c r="F10" s="3756">
        <v>0.14015440278116476</v>
      </c>
      <c r="G10" s="3757">
        <v>0.48751207690353582</v>
      </c>
      <c r="J10" t="s">
        <v>7</v>
      </c>
      <c r="K10" s="11066">
        <v>46</v>
      </c>
      <c r="L10">
        <f t="shared" si="4"/>
        <v>0.12479763148027673</v>
      </c>
      <c r="M10" s="11070">
        <f t="shared" si="5"/>
        <v>-0.24608709971155246</v>
      </c>
      <c r="N10" s="11070">
        <f t="shared" si="0"/>
        <v>0.49568236267210608</v>
      </c>
      <c r="O10" s="11070"/>
      <c r="P10" s="11070">
        <f t="shared" si="1"/>
        <v>1.1329191626931117</v>
      </c>
      <c r="Q10" s="11070">
        <f t="shared" si="2"/>
        <v>0.78185412269111532</v>
      </c>
      <c r="R10" s="11070">
        <f t="shared" si="3"/>
        <v>1.6416180358293413</v>
      </c>
    </row>
    <row r="11" spans="1:18">
      <c r="A11" s="3758" t="s">
        <v>592</v>
      </c>
      <c r="B11" s="3759">
        <v>2.1318905398890631E-3</v>
      </c>
      <c r="C11" s="3760">
        <v>8.702622673451646E-2</v>
      </c>
      <c r="D11" s="3761">
        <v>2.4497104147611054E-2</v>
      </c>
      <c r="E11" s="3762">
        <v>0.98045609357858521</v>
      </c>
      <c r="F11" s="3763">
        <v>-0.16843637957017996</v>
      </c>
      <c r="G11" s="3764">
        <v>0.17270016064995811</v>
      </c>
      <c r="J11" t="s">
        <v>1753</v>
      </c>
      <c r="K11" s="11066">
        <v>55</v>
      </c>
      <c r="L11">
        <f t="shared" si="4"/>
        <v>-0.32224353880648504</v>
      </c>
      <c r="M11" s="11070">
        <f t="shared" si="5"/>
        <v>-0.69550515214620723</v>
      </c>
      <c r="N11" s="11070">
        <f t="shared" si="0"/>
        <v>5.1018074533237256E-2</v>
      </c>
      <c r="O11" s="11070"/>
      <c r="P11" s="11070">
        <f t="shared" si="1"/>
        <v>0.72452171968716517</v>
      </c>
      <c r="Q11" s="11070">
        <f t="shared" si="2"/>
        <v>0.49882240312248044</v>
      </c>
      <c r="R11" s="11070">
        <f t="shared" si="3"/>
        <v>1.052341913700207</v>
      </c>
    </row>
    <row r="12" spans="1:18">
      <c r="A12" s="3765" t="s">
        <v>593</v>
      </c>
      <c r="B12" s="3766">
        <v>0.59450082667865767</v>
      </c>
      <c r="C12" s="3767">
        <v>8.8550889785190087E-2</v>
      </c>
      <c r="D12" s="3768">
        <v>6.7136629357516231</v>
      </c>
      <c r="E12" s="3769">
        <v>1.8979846065554135E-11</v>
      </c>
      <c r="F12" s="3770">
        <v>0.42094427190070938</v>
      </c>
      <c r="G12" s="3771">
        <v>0.76805738145660596</v>
      </c>
      <c r="J12" t="s">
        <v>9</v>
      </c>
      <c r="K12" s="11066">
        <v>64</v>
      </c>
      <c r="L12">
        <f t="shared" si="4"/>
        <v>0.13478557634798294</v>
      </c>
      <c r="M12" s="11070">
        <f t="shared" si="5"/>
        <v>-0.24695177075862801</v>
      </c>
      <c r="N12" s="11070">
        <f t="shared" si="0"/>
        <v>0.51652292345459405</v>
      </c>
      <c r="O12" s="11070"/>
      <c r="P12" s="11070">
        <f t="shared" si="1"/>
        <v>1.144291394903737</v>
      </c>
      <c r="Q12" s="11070">
        <f t="shared" si="2"/>
        <v>0.78117836826293485</v>
      </c>
      <c r="R12" s="11070">
        <f t="shared" si="3"/>
        <v>1.6761892669434644</v>
      </c>
    </row>
    <row r="13" spans="1:18">
      <c r="A13" s="3772" t="s">
        <v>594</v>
      </c>
      <c r="B13" s="3773">
        <v>7.8642919915365636E-2</v>
      </c>
      <c r="C13" s="3774">
        <v>8.7884389153941075E-2</v>
      </c>
      <c r="D13" s="3775">
        <v>0.89484515591969593</v>
      </c>
      <c r="E13" s="3776">
        <v>0.37086986778040787</v>
      </c>
      <c r="F13" s="3777">
        <v>-9.3607317629661416E-2</v>
      </c>
      <c r="G13" s="3778">
        <v>0.2508931574603927</v>
      </c>
      <c r="J13" t="s">
        <v>10</v>
      </c>
      <c r="K13" s="11066">
        <v>57</v>
      </c>
      <c r="L13">
        <f t="shared" si="4"/>
        <v>-0.27580802520529746</v>
      </c>
      <c r="M13" s="11070">
        <f t="shared" si="5"/>
        <v>-0.65197103911309107</v>
      </c>
      <c r="N13" s="11070">
        <f t="shared" si="0"/>
        <v>0.10035498870249615</v>
      </c>
      <c r="O13" s="11070"/>
      <c r="P13" s="11070">
        <f t="shared" si="1"/>
        <v>0.75895861770150475</v>
      </c>
      <c r="Q13" s="11070">
        <f t="shared" si="2"/>
        <v>0.52101781752292986</v>
      </c>
      <c r="R13" s="11070">
        <f t="shared" si="3"/>
        <v>1.1055633109092826</v>
      </c>
    </row>
    <row r="14" spans="1:18">
      <c r="A14" s="3779" t="s">
        <v>595</v>
      </c>
      <c r="B14" s="3780">
        <v>0.36746467988339482</v>
      </c>
      <c r="C14" s="3781">
        <v>8.918384027401427E-2</v>
      </c>
      <c r="D14" s="3782">
        <v>4.1203056378192766</v>
      </c>
      <c r="E14" s="3783">
        <v>3.7837013783284142E-5</v>
      </c>
      <c r="F14" s="3784">
        <v>0.19266756494335407</v>
      </c>
      <c r="G14" s="3785">
        <v>0.54226179482343562</v>
      </c>
      <c r="J14" t="s">
        <v>11</v>
      </c>
      <c r="K14" s="11066">
        <v>66</v>
      </c>
      <c r="L14">
        <f t="shared" si="4"/>
        <v>-0.12232608622156893</v>
      </c>
      <c r="M14" s="11070">
        <f t="shared" si="5"/>
        <v>-0.50652342662338556</v>
      </c>
      <c r="N14" s="11070">
        <f t="shared" si="0"/>
        <v>0.26187125418024793</v>
      </c>
      <c r="O14" s="11070"/>
      <c r="P14" s="11070">
        <f t="shared" si="1"/>
        <v>0.88485978087039663</v>
      </c>
      <c r="Q14" s="11070">
        <f t="shared" si="2"/>
        <v>0.60258687892710483</v>
      </c>
      <c r="R14" s="11070">
        <f t="shared" si="3"/>
        <v>1.2993592445890669</v>
      </c>
    </row>
    <row r="15" spans="1:18">
      <c r="A15" s="3786" t="s">
        <v>596</v>
      </c>
      <c r="B15" s="3787">
        <v>0.47585097831041884</v>
      </c>
      <c r="C15" s="3788">
        <v>9.1623089924853407E-2</v>
      </c>
      <c r="D15" s="3789">
        <v>5.1935705148199869</v>
      </c>
      <c r="E15" s="3790">
        <v>2.0629875250000729E-7</v>
      </c>
      <c r="F15" s="3791">
        <v>0.29627302190543148</v>
      </c>
      <c r="G15" s="3792">
        <v>0.6554289347154062</v>
      </c>
      <c r="J15" t="s">
        <v>12</v>
      </c>
      <c r="K15" s="11066">
        <v>61</v>
      </c>
      <c r="L15">
        <f t="shared" si="4"/>
        <v>6.1249001641177692E-2</v>
      </c>
      <c r="M15" s="11070">
        <f t="shared" si="5"/>
        <v>-0.32468059739280258</v>
      </c>
      <c r="N15" s="11070">
        <f t="shared" si="0"/>
        <v>0.44717860067515802</v>
      </c>
      <c r="O15" s="11070"/>
      <c r="P15" s="11070">
        <f t="shared" si="1"/>
        <v>1.063163610714801</v>
      </c>
      <c r="Q15" s="11070">
        <f t="shared" si="2"/>
        <v>0.72275816762192813</v>
      </c>
      <c r="R15" s="11070">
        <f t="shared" si="3"/>
        <v>1.5638935867956838</v>
      </c>
    </row>
    <row r="16" spans="1:18">
      <c r="A16" s="3793" t="s">
        <v>597</v>
      </c>
      <c r="B16" s="3794">
        <v>0.41193841981602936</v>
      </c>
      <c r="C16" s="3795">
        <v>8.5840863524731276E-2</v>
      </c>
      <c r="D16" s="3796">
        <v>4.7988615549906184</v>
      </c>
      <c r="E16" s="3797">
        <v>1.5957004328404385E-6</v>
      </c>
      <c r="F16" s="3798">
        <v>0.24369341890573806</v>
      </c>
      <c r="G16" s="3799">
        <v>0.58018342072632068</v>
      </c>
      <c r="J16" t="s">
        <v>13</v>
      </c>
      <c r="K16" s="11066">
        <v>58</v>
      </c>
      <c r="L16">
        <f t="shared" si="4"/>
        <v>4.2449716808221682E-2</v>
      </c>
      <c r="M16" s="11070">
        <f t="shared" si="5"/>
        <v>-0.33031777703139259</v>
      </c>
      <c r="N16" s="11070">
        <f t="shared" si="0"/>
        <v>0.41521721064783612</v>
      </c>
      <c r="O16" s="11070"/>
      <c r="P16" s="11070">
        <f t="shared" si="1"/>
        <v>1.043363591403075</v>
      </c>
      <c r="Q16" s="11070">
        <f t="shared" si="2"/>
        <v>0.71869531227753891</v>
      </c>
      <c r="R16" s="11070">
        <f t="shared" si="3"/>
        <v>1.5146997138686431</v>
      </c>
    </row>
    <row r="17" spans="1:18">
      <c r="A17" s="3800" t="s">
        <v>598</v>
      </c>
      <c r="B17" s="3801">
        <v>-0.2070130761555819</v>
      </c>
      <c r="C17" s="3802">
        <v>9.8527260033088426E-2</v>
      </c>
      <c r="D17" s="3803">
        <v>-2.1010741198533345</v>
      </c>
      <c r="E17" s="3804">
        <v>3.5634460321591843E-2</v>
      </c>
      <c r="F17" s="3805">
        <v>-0.4001229573158479</v>
      </c>
      <c r="G17" s="3806">
        <v>-1.3903194995315921E-2</v>
      </c>
      <c r="J17" t="s">
        <v>14</v>
      </c>
      <c r="K17" s="11066">
        <v>58</v>
      </c>
      <c r="L17">
        <f t="shared" si="4"/>
        <v>-0.57650177916338963</v>
      </c>
      <c r="M17" s="11070">
        <f t="shared" si="5"/>
        <v>-0.97413415325297859</v>
      </c>
      <c r="N17" s="11070">
        <f t="shared" si="0"/>
        <v>-0.17886940507380045</v>
      </c>
      <c r="O17" s="11070"/>
      <c r="P17" s="11070">
        <f t="shared" si="1"/>
        <v>0.56186044458789752</v>
      </c>
      <c r="Q17" s="11070">
        <f t="shared" si="2"/>
        <v>0.37751908576508569</v>
      </c>
      <c r="R17" s="11070">
        <f t="shared" si="3"/>
        <v>0.83621509771548019</v>
      </c>
    </row>
    <row r="18" spans="1:18">
      <c r="A18" s="3807" t="s">
        <v>599</v>
      </c>
      <c r="B18" s="3808">
        <v>4.0376244598529482E-2</v>
      </c>
      <c r="C18" s="3809">
        <v>8.9845651976957902E-2</v>
      </c>
      <c r="D18" s="3810">
        <v>0.4493956436409911</v>
      </c>
      <c r="E18" s="3811">
        <v>0.65314627333595776</v>
      </c>
      <c r="F18" s="3812">
        <v>-0.1357179974438279</v>
      </c>
      <c r="G18" s="3813">
        <v>0.21647048664088686</v>
      </c>
      <c r="J18" t="s">
        <v>15</v>
      </c>
      <c r="K18" s="11066">
        <v>64</v>
      </c>
      <c r="L18">
        <f t="shared" si="4"/>
        <v>-0.41933900573214522</v>
      </c>
      <c r="M18" s="11070">
        <f t="shared" si="5"/>
        <v>-0.80361404010316528</v>
      </c>
      <c r="N18" s="11070">
        <f t="shared" si="0"/>
        <v>-3.5063971361125046E-2</v>
      </c>
      <c r="O18" s="11070"/>
      <c r="P18" s="11070">
        <f t="shared" si="1"/>
        <v>0.6574812675645848</v>
      </c>
      <c r="Q18" s="11070">
        <f t="shared" si="2"/>
        <v>0.44770800209658268</v>
      </c>
      <c r="R18" s="11070">
        <f t="shared" si="3"/>
        <v>0.96554364714052709</v>
      </c>
    </row>
    <row r="19" spans="1:18">
      <c r="A19" s="3814" t="s">
        <v>600</v>
      </c>
      <c r="B19" s="3815">
        <v>-6.2343848874000192E-2</v>
      </c>
      <c r="C19" s="3816">
        <v>0.10125588359008462</v>
      </c>
      <c r="D19" s="3817">
        <v>-0.61570593889030212</v>
      </c>
      <c r="E19" s="3818">
        <v>0.53808861694454635</v>
      </c>
      <c r="F19" s="3819">
        <v>-0.26080173393334632</v>
      </c>
      <c r="G19" s="3820">
        <v>0.13611403618534593</v>
      </c>
      <c r="J19" t="s">
        <v>16</v>
      </c>
      <c r="K19" s="11066">
        <v>67</v>
      </c>
      <c r="L19">
        <f t="shared" si="4"/>
        <v>-0.56717237286610855</v>
      </c>
      <c r="M19" s="11070">
        <f t="shared" si="5"/>
        <v>-0.97564019995378715</v>
      </c>
      <c r="N19" s="11070">
        <f t="shared" si="0"/>
        <v>-0.15870454577842974</v>
      </c>
      <c r="O19" s="11070"/>
      <c r="P19" s="11070">
        <f t="shared" si="1"/>
        <v>0.56712679672965027</v>
      </c>
      <c r="Q19" s="11070">
        <f t="shared" si="2"/>
        <v>0.37695095231661535</v>
      </c>
      <c r="R19" s="11070">
        <f t="shared" si="3"/>
        <v>0.85324841757842951</v>
      </c>
    </row>
    <row r="20" spans="1:18">
      <c r="A20" s="3821" t="s">
        <v>601</v>
      </c>
      <c r="B20" s="3822">
        <v>0.25279175165831841</v>
      </c>
      <c r="C20" s="3823">
        <v>9.3377717209691666E-2</v>
      </c>
      <c r="D20" s="3824">
        <v>2.7071956695047712</v>
      </c>
      <c r="E20" s="3825">
        <v>6.785425130184492E-3</v>
      </c>
      <c r="F20" s="3826">
        <v>6.9774788968756773E-2</v>
      </c>
      <c r="G20" s="3827">
        <v>0.43580871434788004</v>
      </c>
      <c r="J20" t="s">
        <v>17</v>
      </c>
      <c r="K20" s="11066">
        <v>59</v>
      </c>
      <c r="L20">
        <f t="shared" si="4"/>
        <v>-0.13173470923663377</v>
      </c>
      <c r="M20" s="11070">
        <f t="shared" si="5"/>
        <v>-0.51988388142207498</v>
      </c>
      <c r="N20" s="11070">
        <f t="shared" si="0"/>
        <v>0.25641446294880765</v>
      </c>
      <c r="O20" s="11070"/>
      <c r="P20" s="11070">
        <f t="shared" si="1"/>
        <v>0.87657351109173853</v>
      </c>
      <c r="Q20" s="11070">
        <f t="shared" si="2"/>
        <v>0.59458958685904306</v>
      </c>
      <c r="R20" s="11070">
        <f t="shared" si="3"/>
        <v>1.2922882225481278</v>
      </c>
    </row>
    <row r="21" spans="1:18">
      <c r="A21" s="3828" t="s">
        <v>602</v>
      </c>
      <c r="B21" s="3829">
        <v>-0.13854098881488489</v>
      </c>
      <c r="C21" s="3830">
        <v>8.8276270786999927E-2</v>
      </c>
      <c r="D21" s="3831">
        <v>-1.569402372571534</v>
      </c>
      <c r="E21" s="3832">
        <v>0.11655421158223121</v>
      </c>
      <c r="F21" s="3833">
        <v>-0.31155930024691003</v>
      </c>
      <c r="G21" s="3834">
        <v>3.4477322617140232E-2</v>
      </c>
      <c r="J21" t="s">
        <v>18</v>
      </c>
      <c r="K21" s="11066">
        <v>63</v>
      </c>
      <c r="L21">
        <f t="shared" si="4"/>
        <v>-0.58321848125841502</v>
      </c>
      <c r="M21" s="11070">
        <f t="shared" si="5"/>
        <v>-0.9638078684525464</v>
      </c>
      <c r="N21" s="11070">
        <f t="shared" si="0"/>
        <v>-0.20262909406428375</v>
      </c>
      <c r="O21" s="11070"/>
      <c r="P21" s="11070">
        <f t="shared" si="1"/>
        <v>0.55809924094507757</v>
      </c>
      <c r="Q21" s="11070">
        <f t="shared" si="2"/>
        <v>0.38143765266080704</v>
      </c>
      <c r="R21" s="11070">
        <f t="shared" si="3"/>
        <v>0.8165810600256872</v>
      </c>
    </row>
    <row r="22" spans="1:18">
      <c r="A22" s="3835" t="s">
        <v>603</v>
      </c>
      <c r="B22" s="3836">
        <v>5.233930583294473E-2</v>
      </c>
      <c r="C22" s="3837">
        <v>8.7871822436906208E-2</v>
      </c>
      <c r="D22" s="3838">
        <v>0.59563241527766697</v>
      </c>
      <c r="E22" s="3839">
        <v>0.55142081684563027</v>
      </c>
      <c r="F22" s="3840">
        <v>-0.11988630139929006</v>
      </c>
      <c r="G22" s="3841">
        <v>0.22456491306517951</v>
      </c>
      <c r="J22" t="s">
        <v>19</v>
      </c>
      <c r="K22" s="11066">
        <v>64</v>
      </c>
      <c r="L22">
        <f t="shared" si="4"/>
        <v>-0.40737594449772996</v>
      </c>
      <c r="M22" s="11070">
        <f t="shared" si="5"/>
        <v>-0.78778234405862757</v>
      </c>
      <c r="N22" s="11070">
        <f t="shared" si="0"/>
        <v>-2.6969544936832346E-2</v>
      </c>
      <c r="O22" s="11070"/>
      <c r="P22" s="11070">
        <f t="shared" si="1"/>
        <v>0.66539399206400363</v>
      </c>
      <c r="Q22" s="11070">
        <f t="shared" si="2"/>
        <v>0.45485238371837239</v>
      </c>
      <c r="R22" s="11070">
        <f t="shared" si="3"/>
        <v>0.97339088575383848</v>
      </c>
    </row>
    <row r="23" spans="1:18">
      <c r="A23" s="3842" t="s">
        <v>604</v>
      </c>
      <c r="B23" s="3843">
        <v>0.42229318864026505</v>
      </c>
      <c r="C23" s="3844">
        <v>9.1199050261145567E-2</v>
      </c>
      <c r="D23" s="3845">
        <v>4.6304559908358911</v>
      </c>
      <c r="E23" s="3846">
        <v>3.6486132892469858E-6</v>
      </c>
      <c r="F23" s="3847">
        <v>0.24354633470416154</v>
      </c>
      <c r="G23" s="3848">
        <v>0.60104004257636856</v>
      </c>
      <c r="J23" t="s">
        <v>20</v>
      </c>
      <c r="K23" s="11066">
        <v>77</v>
      </c>
      <c r="L23">
        <f t="shared" si="4"/>
        <v>-0.2329129142232883</v>
      </c>
      <c r="M23" s="11070">
        <f t="shared" si="5"/>
        <v>-0.62776687585329038</v>
      </c>
      <c r="N23" s="11070">
        <f t="shared" si="0"/>
        <v>0.16194104740671389</v>
      </c>
      <c r="O23" s="11070"/>
      <c r="P23" s="11070">
        <f t="shared" si="1"/>
        <v>0.7922225618374461</v>
      </c>
      <c r="Q23" s="11070">
        <f t="shared" si="2"/>
        <v>0.53378247358309749</v>
      </c>
      <c r="R23" s="11070">
        <f t="shared" si="3"/>
        <v>1.1757909233536887</v>
      </c>
    </row>
    <row r="24" spans="1:18">
      <c r="A24" s="3849" t="s">
        <v>605</v>
      </c>
      <c r="B24" s="3850">
        <v>0.23649049569516026</v>
      </c>
      <c r="C24" s="3851">
        <v>9.9814549864132768E-2</v>
      </c>
      <c r="D24" s="3852">
        <v>2.3692988248413718</v>
      </c>
      <c r="E24" s="3853">
        <v>1.7821847645184578E-2</v>
      </c>
      <c r="F24" s="3854">
        <v>4.0857572828382704E-2</v>
      </c>
      <c r="G24" s="3855">
        <v>0.43212341856193781</v>
      </c>
      <c r="J24" t="s">
        <v>21</v>
      </c>
      <c r="K24" s="11066">
        <v>76</v>
      </c>
      <c r="L24">
        <f t="shared" si="4"/>
        <v>-0.40367784928124872</v>
      </c>
      <c r="M24" s="11070">
        <f t="shared" si="5"/>
        <v>-0.81480816327536831</v>
      </c>
      <c r="N24" s="11070">
        <f t="shared" si="0"/>
        <v>7.4524647128710875E-3</v>
      </c>
      <c r="O24" s="11070"/>
      <c r="P24" s="11070">
        <f t="shared" si="1"/>
        <v>0.66785923795060209</v>
      </c>
      <c r="Q24" s="11070">
        <f t="shared" si="2"/>
        <v>0.44272424998548388</v>
      </c>
      <c r="R24" s="11070">
        <f t="shared" si="3"/>
        <v>1.007480303440762</v>
      </c>
    </row>
    <row r="25" spans="1:18">
      <c r="A25" s="3856" t="s">
        <v>606</v>
      </c>
      <c r="B25" s="3857">
        <v>-2.1858822454715191E-3</v>
      </c>
      <c r="C25" s="3858">
        <v>8.704966734656247E-2</v>
      </c>
      <c r="D25" s="3859">
        <v>-2.5110747830535369E-2</v>
      </c>
      <c r="E25" s="3860">
        <v>0.97996662735729689</v>
      </c>
      <c r="F25" s="3861">
        <v>-0.17280009511092634</v>
      </c>
      <c r="G25" s="3862">
        <v>0.16842833061998327</v>
      </c>
      <c r="J25" t="s">
        <v>22</v>
      </c>
      <c r="K25" s="11066">
        <v>64</v>
      </c>
      <c r="L25">
        <f t="shared" si="4"/>
        <v>-0.46190113257614629</v>
      </c>
      <c r="M25" s="11070">
        <f t="shared" si="5"/>
        <v>-0.84069613777026375</v>
      </c>
      <c r="N25" s="11070">
        <f t="shared" si="0"/>
        <v>-8.3106127382028605E-2</v>
      </c>
      <c r="O25" s="11070"/>
      <c r="P25" s="11070">
        <f t="shared" si="1"/>
        <v>0.6300846317068951</v>
      </c>
      <c r="Q25" s="11070">
        <f t="shared" si="2"/>
        <v>0.43141009800877383</v>
      </c>
      <c r="R25" s="11070">
        <f t="shared" si="3"/>
        <v>0.92025347794510715</v>
      </c>
    </row>
    <row r="26" spans="1:18">
      <c r="A26" s="3863" t="s">
        <v>607</v>
      </c>
      <c r="B26" s="3864">
        <v>4.6061009059397355E-2</v>
      </c>
      <c r="C26" s="3865">
        <v>8.5665079491713661E-2</v>
      </c>
      <c r="D26" s="3866">
        <v>0.53768711046200346</v>
      </c>
      <c r="E26" s="3867">
        <v>0.59079307939714232</v>
      </c>
      <c r="F26" s="3868">
        <v>-0.12183946147712219</v>
      </c>
      <c r="G26" s="3869">
        <v>0.21396147959591691</v>
      </c>
      <c r="J26" t="s">
        <v>23</v>
      </c>
      <c r="K26" s="11066">
        <v>56</v>
      </c>
      <c r="L26">
        <f t="shared" si="4"/>
        <v>-0.29335217817412129</v>
      </c>
      <c r="M26" s="11070">
        <f t="shared" si="5"/>
        <v>-0.66455570850685053</v>
      </c>
      <c r="N26" s="11070">
        <f t="shared" si="0"/>
        <v>7.7851352158608278E-2</v>
      </c>
      <c r="O26" s="11070"/>
      <c r="P26" s="11070">
        <f t="shared" si="1"/>
        <v>0.74575945424079004</v>
      </c>
      <c r="Q26" s="11070">
        <f t="shared" si="2"/>
        <v>0.51450206582515556</v>
      </c>
      <c r="R26" s="11070">
        <f t="shared" si="3"/>
        <v>1.0809619640643411</v>
      </c>
    </row>
    <row r="27" spans="1:18">
      <c r="A27" s="3870" t="s">
        <v>608</v>
      </c>
      <c r="B27" s="3871">
        <v>0.17662596211549894</v>
      </c>
      <c r="C27" s="3872">
        <v>9.1729320469782452E-2</v>
      </c>
      <c r="D27" s="3873">
        <v>1.9255125973999034</v>
      </c>
      <c r="E27" s="3874">
        <v>5.4165261502908665E-2</v>
      </c>
      <c r="F27" s="3875">
        <v>-3.160202331607409E-3</v>
      </c>
      <c r="G27" s="3876">
        <v>0.35641212656260529</v>
      </c>
      <c r="J27" t="s">
        <v>24</v>
      </c>
      <c r="K27" s="11066">
        <v>63</v>
      </c>
      <c r="L27">
        <f t="shared" si="4"/>
        <v>-0.2680515303280312</v>
      </c>
      <c r="M27" s="11070">
        <f t="shared" si="5"/>
        <v>-0.65540877053724378</v>
      </c>
      <c r="N27" s="11070">
        <f t="shared" si="0"/>
        <v>0.11930570988118139</v>
      </c>
      <c r="O27" s="11070"/>
      <c r="P27" s="11070">
        <f t="shared" si="1"/>
        <v>0.76486836616953113</v>
      </c>
      <c r="Q27" s="11070">
        <f t="shared" si="2"/>
        <v>0.51922977336780252</v>
      </c>
      <c r="R27" s="11070">
        <f t="shared" si="3"/>
        <v>1.1267143133420423</v>
      </c>
    </row>
    <row r="28" spans="1:18">
      <c r="A28" s="3877" t="s">
        <v>609</v>
      </c>
      <c r="B28" s="3878">
        <v>-9.8597866428969186E-2</v>
      </c>
      <c r="C28" s="3879">
        <v>0.10116556214900777</v>
      </c>
      <c r="D28" s="3880">
        <v>-0.97461887557885962</v>
      </c>
      <c r="E28" s="3881">
        <v>0.32974934707160253</v>
      </c>
      <c r="F28" s="3882">
        <v>-0.2968787247167729</v>
      </c>
      <c r="G28" s="3883">
        <v>9.9682991858834516E-2</v>
      </c>
      <c r="J28" t="s">
        <v>25</v>
      </c>
      <c r="K28" s="11066">
        <v>65</v>
      </c>
      <c r="L28">
        <f t="shared" si="4"/>
        <v>-0.57335087464678847</v>
      </c>
      <c r="M28" s="11070">
        <f t="shared" si="5"/>
        <v>-0.98042224182981141</v>
      </c>
      <c r="N28" s="11070">
        <f t="shared" si="0"/>
        <v>-0.1662795074637653</v>
      </c>
      <c r="O28" s="11070"/>
      <c r="P28" s="11070">
        <f t="shared" si="1"/>
        <v>0.56363360526341544</v>
      </c>
      <c r="Q28" s="11070">
        <f t="shared" si="2"/>
        <v>0.37515266025832672</v>
      </c>
      <c r="R28" s="11070">
        <f t="shared" si="3"/>
        <v>0.84680951152920581</v>
      </c>
    </row>
    <row r="29" spans="1:18">
      <c r="A29" s="3884" t="s">
        <v>610</v>
      </c>
      <c r="B29" s="3885">
        <v>0.37470704968040497</v>
      </c>
      <c r="C29" s="3886">
        <v>8.7522499697218883E-2</v>
      </c>
      <c r="D29" s="3887">
        <v>4.281265400059314</v>
      </c>
      <c r="E29" s="3888">
        <v>1.8583356625230118E-5</v>
      </c>
      <c r="F29" s="3889">
        <v>0.2031661024369382</v>
      </c>
      <c r="G29" s="3890">
        <v>0.54624799692387171</v>
      </c>
      <c r="J29" t="s">
        <v>26</v>
      </c>
      <c r="K29" s="11066">
        <v>83</v>
      </c>
      <c r="L29">
        <f t="shared" si="4"/>
        <v>-0.37072560050601544</v>
      </c>
      <c r="M29" s="11070">
        <f t="shared" si="5"/>
        <v>-0.76203195484272057</v>
      </c>
      <c r="N29" s="11070">
        <f t="shared" si="0"/>
        <v>2.0580753830689802E-2</v>
      </c>
      <c r="O29" s="11070"/>
      <c r="P29" s="11070">
        <f t="shared" si="1"/>
        <v>0.6902333152480139</v>
      </c>
      <c r="Q29" s="11070">
        <f t="shared" si="2"/>
        <v>0.4667171147552151</v>
      </c>
      <c r="R29" s="11070">
        <f t="shared" si="3"/>
        <v>1.0207939979405707</v>
      </c>
    </row>
    <row r="30" spans="1:18">
      <c r="A30" s="3891" t="s">
        <v>611</v>
      </c>
      <c r="B30" s="3892">
        <v>0.29552895964719583</v>
      </c>
      <c r="C30" s="3893">
        <v>9.5375022511309956E-2</v>
      </c>
      <c r="D30" s="3894">
        <v>3.0985991076662742</v>
      </c>
      <c r="E30" s="3895">
        <v>1.9443792502812029E-3</v>
      </c>
      <c r="F30" s="3896">
        <v>0.10859735050033145</v>
      </c>
      <c r="G30" s="3897">
        <v>0.48246056879406019</v>
      </c>
      <c r="J30" t="s">
        <v>27</v>
      </c>
      <c r="K30" s="11066">
        <v>85</v>
      </c>
      <c r="L30">
        <f t="shared" si="4"/>
        <v>-0.47997920631351354</v>
      </c>
      <c r="M30" s="11070">
        <f t="shared" si="5"/>
        <v>-0.88789565568672946</v>
      </c>
      <c r="N30" s="11070">
        <f t="shared" si="0"/>
        <v>-7.2062756940297623E-2</v>
      </c>
      <c r="O30" s="11070"/>
      <c r="P30" s="11070">
        <f t="shared" si="1"/>
        <v>0.618796258727768</v>
      </c>
      <c r="Q30" s="11070">
        <f t="shared" si="2"/>
        <v>0.41152082373473264</v>
      </c>
      <c r="R30" s="11070">
        <f t="shared" si="3"/>
        <v>0.93047250037171092</v>
      </c>
    </row>
    <row r="31" spans="1:18">
      <c r="A31" s="3898" t="s">
        <v>612</v>
      </c>
      <c r="B31" s="3899">
        <v>0.40136893010466157</v>
      </c>
      <c r="C31" s="3900">
        <v>0.10125454149374616</v>
      </c>
      <c r="D31" s="3901">
        <v>3.9639597808010572</v>
      </c>
      <c r="E31" s="3902">
        <v>7.371667750222462E-5</v>
      </c>
      <c r="F31" s="3903">
        <v>0.20291367550580264</v>
      </c>
      <c r="G31" s="3904">
        <v>0.5998241847035205</v>
      </c>
      <c r="J31" t="s">
        <v>28</v>
      </c>
      <c r="K31" s="11066">
        <v>63</v>
      </c>
      <c r="L31">
        <f t="shared" si="4"/>
        <v>-4.3308562338868595E-2</v>
      </c>
      <c r="M31" s="11070">
        <f t="shared" si="5"/>
        <v>-0.44933489269983368</v>
      </c>
      <c r="N31" s="11070">
        <f t="shared" si="0"/>
        <v>0.36271776802209654</v>
      </c>
      <c r="O31" s="11070"/>
      <c r="P31" s="11070">
        <f t="shared" si="1"/>
        <v>0.95761586028510792</v>
      </c>
      <c r="Q31" s="11070">
        <f t="shared" si="2"/>
        <v>0.63805238382453711</v>
      </c>
      <c r="R31" s="11070">
        <f t="shared" si="3"/>
        <v>1.4372301696811274</v>
      </c>
    </row>
    <row r="32" spans="1:18">
      <c r="A32" s="3905" t="s">
        <v>613</v>
      </c>
      <c r="B32" s="3906">
        <v>-0.12192944943032194</v>
      </c>
      <c r="C32" s="3907">
        <v>9.6269717801370572E-2</v>
      </c>
      <c r="D32" s="3908">
        <v>-1.2665400108671145</v>
      </c>
      <c r="E32" s="3909">
        <v>0.20531981421014955</v>
      </c>
      <c r="F32" s="3910">
        <v>-0.31061462912284277</v>
      </c>
      <c r="G32" s="3911">
        <v>6.6755730262198887E-2</v>
      </c>
      <c r="J32" t="s">
        <v>29</v>
      </c>
      <c r="K32" s="11066">
        <v>57</v>
      </c>
      <c r="L32">
        <f t="shared" si="4"/>
        <v>-0.47638039455098502</v>
      </c>
      <c r="M32" s="11070">
        <f t="shared" si="5"/>
        <v>-0.86897835060627249</v>
      </c>
      <c r="N32" s="11070">
        <f t="shared" si="0"/>
        <v>-8.3782438495697775E-2</v>
      </c>
      <c r="O32" s="11070"/>
      <c r="P32" s="11070">
        <f t="shared" si="1"/>
        <v>0.62102720194680738</v>
      </c>
      <c r="Q32" s="11070">
        <f t="shared" si="2"/>
        <v>0.4193797895624094</v>
      </c>
      <c r="R32" s="11070">
        <f t="shared" si="3"/>
        <v>0.91963131070360493</v>
      </c>
    </row>
    <row r="33" spans="1:18">
      <c r="A33" s="3912" t="s">
        <v>614</v>
      </c>
      <c r="B33" s="3913">
        <v>-0.20016314072220071</v>
      </c>
      <c r="C33" s="3914">
        <v>8.9322035353129436E-2</v>
      </c>
      <c r="D33" s="3915">
        <v>-2.2409155806948133</v>
      </c>
      <c r="E33" s="3916">
        <v>2.5031543806148498E-2</v>
      </c>
      <c r="F33" s="3917">
        <v>-0.37523111304014783</v>
      </c>
      <c r="G33" s="3918">
        <v>-2.5095168404253576E-2</v>
      </c>
      <c r="J33" t="s">
        <v>30</v>
      </c>
      <c r="K33" s="11066">
        <v>55</v>
      </c>
      <c r="L33">
        <f t="shared" si="4"/>
        <v>-0.52453857006857485</v>
      </c>
      <c r="M33" s="11070">
        <f t="shared" si="5"/>
        <v>-0.90229988561617525</v>
      </c>
      <c r="N33" s="11070">
        <f t="shared" si="0"/>
        <v>-0.14677725452097445</v>
      </c>
      <c r="O33" s="11070"/>
      <c r="P33" s="11070">
        <f t="shared" si="1"/>
        <v>0.59182838870398535</v>
      </c>
      <c r="Q33" s="11070">
        <f t="shared" si="2"/>
        <v>0.40563567047412086</v>
      </c>
      <c r="R33" s="11070">
        <f t="shared" si="3"/>
        <v>0.86348629366485119</v>
      </c>
    </row>
    <row r="34" spans="1:18">
      <c r="A34" s="3919" t="s">
        <v>615</v>
      </c>
      <c r="B34" s="3920">
        <v>-0.22930253188088151</v>
      </c>
      <c r="C34" s="3921">
        <v>9.9122284137373395E-2</v>
      </c>
      <c r="D34" s="3922">
        <v>-2.3133297812537443</v>
      </c>
      <c r="E34" s="3923">
        <v>2.0704514501708651E-2</v>
      </c>
      <c r="F34" s="3924">
        <v>-0.42357863885547925</v>
      </c>
      <c r="G34" s="3925">
        <v>-3.5026424906283771E-2</v>
      </c>
      <c r="J34" t="s">
        <v>31</v>
      </c>
      <c r="K34" s="11066">
        <v>60</v>
      </c>
      <c r="L34">
        <f t="shared" si="4"/>
        <v>-0.62886675066297826</v>
      </c>
      <c r="M34" s="11070">
        <f t="shared" si="5"/>
        <v>-1.0288847837000121</v>
      </c>
      <c r="N34" s="11070">
        <f t="shared" si="0"/>
        <v>-0.22884871762594416</v>
      </c>
      <c r="O34" s="11070"/>
      <c r="P34" s="11070">
        <f t="shared" si="1"/>
        <v>0.53319570243310666</v>
      </c>
      <c r="Q34" s="11070">
        <f t="shared" si="2"/>
        <v>0.35740532263943309</v>
      </c>
      <c r="R34" s="11070">
        <f t="shared" si="3"/>
        <v>0.79544886179534213</v>
      </c>
    </row>
    <row r="35" spans="1:18">
      <c r="A35" s="3926" t="s">
        <v>616</v>
      </c>
      <c r="B35" s="3927">
        <v>0.14606956130292428</v>
      </c>
      <c r="C35" s="3928">
        <v>8.5733112980774726E-2</v>
      </c>
      <c r="D35" s="3929">
        <v>1.7037706461875441</v>
      </c>
      <c r="E35" s="3930">
        <v>8.8423943936521129E-2</v>
      </c>
      <c r="F35" s="3931">
        <v>-2.1964252421897562E-2</v>
      </c>
      <c r="G35" s="3932">
        <v>0.3141033750277461</v>
      </c>
      <c r="J35" t="s">
        <v>32</v>
      </c>
      <c r="K35" s="11066">
        <v>68</v>
      </c>
      <c r="L35">
        <f t="shared" si="4"/>
        <v>-0.37379672057632862</v>
      </c>
      <c r="M35" s="11070">
        <f t="shared" si="5"/>
        <v>-0.75245019289603943</v>
      </c>
      <c r="N35" s="11070">
        <f t="shared" si="0"/>
        <v>4.8567517433826257E-3</v>
      </c>
      <c r="O35" s="11070"/>
      <c r="P35" s="11070">
        <f t="shared" si="1"/>
        <v>0.6881167775945497</v>
      </c>
      <c r="Q35" s="11070">
        <f t="shared" si="2"/>
        <v>0.47121058032518071</v>
      </c>
      <c r="R35" s="11070">
        <f t="shared" si="3"/>
        <v>1.0048685648788771</v>
      </c>
    </row>
    <row r="36" spans="1:18">
      <c r="A36" s="3933" t="s">
        <v>617</v>
      </c>
      <c r="B36" s="3934">
        <v>-0.11929619380941901</v>
      </c>
      <c r="C36" s="3935">
        <v>0.10710662535116969</v>
      </c>
      <c r="D36" s="3936">
        <v>-1.1138077912387163</v>
      </c>
      <c r="E36" s="3937">
        <v>0.26536165378189663</v>
      </c>
      <c r="F36" s="3938">
        <v>-0.32922132200333631</v>
      </c>
      <c r="G36" s="3939">
        <v>9.0628934384498275E-2</v>
      </c>
      <c r="J36" t="s">
        <v>33</v>
      </c>
      <c r="K36" s="11066">
        <v>54</v>
      </c>
      <c r="L36">
        <f t="shared" si="4"/>
        <v>-0.42863386526864866</v>
      </c>
      <c r="M36" s="11070">
        <f t="shared" si="5"/>
        <v>-0.84064262012566249</v>
      </c>
      <c r="N36" s="11070">
        <f t="shared" si="0"/>
        <v>-1.6625110411634614E-2</v>
      </c>
      <c r="O36" s="11070"/>
      <c r="P36" s="11070">
        <f t="shared" ref="P36:P65" si="6">EXP(L36)</f>
        <v>0.65139838509760262</v>
      </c>
      <c r="Q36" s="11070">
        <f t="shared" ref="Q36:Q65" si="7">EXP(M36)</f>
        <v>0.43143318667889663</v>
      </c>
      <c r="R36" s="11070">
        <f t="shared" ref="R36:R65" si="8">EXP(N36)</f>
        <v>0.98351232406137046</v>
      </c>
    </row>
    <row r="37" spans="1:18">
      <c r="A37" s="3940" t="s">
        <v>618</v>
      </c>
      <c r="B37" s="3941">
        <v>0.45661821880719727</v>
      </c>
      <c r="C37" s="3942">
        <v>8.930815393850472E-2</v>
      </c>
      <c r="D37" s="3943">
        <v>5.1128390709051352</v>
      </c>
      <c r="E37" s="3944">
        <v>3.1735264631163505E-7</v>
      </c>
      <c r="F37" s="3945">
        <v>0.28157745356196906</v>
      </c>
      <c r="G37" s="3946">
        <v>0.63165898405242549</v>
      </c>
      <c r="J37" t="s">
        <v>34</v>
      </c>
      <c r="K37" s="11066">
        <v>59</v>
      </c>
      <c r="L37">
        <f t="shared" si="4"/>
        <v>7.2091757912245147E-2</v>
      </c>
      <c r="M37" s="11070">
        <f t="shared" si="5"/>
        <v>-0.30808121682886275</v>
      </c>
      <c r="N37" s="11070">
        <f t="shared" si="0"/>
        <v>0.4522647326533531</v>
      </c>
      <c r="O37" s="11070"/>
      <c r="P37" s="11070">
        <f t="shared" si="6"/>
        <v>1.0747539567187445</v>
      </c>
      <c r="Q37" s="11070">
        <f t="shared" si="7"/>
        <v>0.73485563294120615</v>
      </c>
      <c r="R37" s="11070">
        <f t="shared" si="8"/>
        <v>1.5718680182928026</v>
      </c>
    </row>
    <row r="38" spans="1:18">
      <c r="A38" s="3947" t="s">
        <v>619</v>
      </c>
      <c r="B38" s="3948">
        <v>0.19150143630648725</v>
      </c>
      <c r="C38" s="3949">
        <v>8.9796776673886816E-2</v>
      </c>
      <c r="D38" s="3950">
        <v>2.1326092472334417</v>
      </c>
      <c r="E38" s="3951">
        <v>3.2956794113241303E-2</v>
      </c>
      <c r="F38" s="3952">
        <v>1.5502988097882697E-2</v>
      </c>
      <c r="G38" s="3953">
        <v>0.3674998845150918</v>
      </c>
      <c r="J38" t="s">
        <v>35</v>
      </c>
      <c r="K38" s="11066">
        <v>54</v>
      </c>
      <c r="L38">
        <f t="shared" si="4"/>
        <v>-0.11783623515274233</v>
      </c>
      <c r="M38" s="11070">
        <f t="shared" si="5"/>
        <v>-0.49591831002444348</v>
      </c>
      <c r="N38" s="11070">
        <f t="shared" si="0"/>
        <v>0.26024583971895893</v>
      </c>
      <c r="O38" s="11070"/>
      <c r="P38" s="11070">
        <f t="shared" si="6"/>
        <v>0.88884160170551929</v>
      </c>
      <c r="Q38" s="11070">
        <f t="shared" si="7"/>
        <v>0.60901138916640363</v>
      </c>
      <c r="R38" s="11070">
        <f t="shared" si="8"/>
        <v>1.2972489627883892</v>
      </c>
    </row>
    <row r="39" spans="1:18">
      <c r="A39" s="3954" t="s">
        <v>620</v>
      </c>
      <c r="B39" s="3955">
        <v>0.15797082623038533</v>
      </c>
      <c r="C39" s="3956">
        <v>8.5718817996053284E-2</v>
      </c>
      <c r="D39" s="3957">
        <v>1.8428955266002234</v>
      </c>
      <c r="E39" s="3958">
        <v>6.5344265569248591E-2</v>
      </c>
      <c r="F39" s="3959">
        <v>-1.0034969839222946E-2</v>
      </c>
      <c r="G39" s="3960">
        <v>0.32597662229999358</v>
      </c>
      <c r="J39" t="s">
        <v>36</v>
      </c>
      <c r="K39" s="11066">
        <v>71</v>
      </c>
      <c r="L39">
        <f t="shared" si="4"/>
        <v>-0.40700872931030097</v>
      </c>
      <c r="M39" s="11070">
        <f t="shared" si="5"/>
        <v>-0.7874633336744683</v>
      </c>
      <c r="N39" s="11070">
        <f t="shared" si="0"/>
        <v>-2.6554124946133628E-2</v>
      </c>
      <c r="O39" s="11070"/>
      <c r="P39" s="11070">
        <f t="shared" si="6"/>
        <v>0.6656383797121953</v>
      </c>
      <c r="Q39" s="11070">
        <f t="shared" si="7"/>
        <v>0.45499750949912293</v>
      </c>
      <c r="R39" s="11070">
        <f t="shared" si="8"/>
        <v>0.97379533578904309</v>
      </c>
    </row>
    <row r="40" spans="1:18">
      <c r="A40" s="3961" t="s">
        <v>621</v>
      </c>
      <c r="B40" s="3962">
        <v>-0.60695566149937863</v>
      </c>
      <c r="C40" s="3963">
        <v>0.11492130983794473</v>
      </c>
      <c r="D40" s="3964">
        <v>-5.2814892412492673</v>
      </c>
      <c r="E40" s="3965">
        <v>1.2813800867309643E-7</v>
      </c>
      <c r="F40" s="3966">
        <v>-0.83219728983791885</v>
      </c>
      <c r="G40" s="3967">
        <v>-0.38171403316083841</v>
      </c>
      <c r="J40" t="s">
        <v>1754</v>
      </c>
      <c r="K40" s="11066">
        <v>55</v>
      </c>
      <c r="L40">
        <f t="shared" si="4"/>
        <v>-0.93133109084575272</v>
      </c>
      <c r="M40" s="11070">
        <f t="shared" si="5"/>
        <v>-1.3592660624139461</v>
      </c>
      <c r="N40" s="11070">
        <f t="shared" si="0"/>
        <v>-0.50339611927755934</v>
      </c>
      <c r="O40" s="11070"/>
      <c r="P40" s="11070">
        <f t="shared" si="6"/>
        <v>0.39402887292022359</v>
      </c>
      <c r="Q40" s="11070">
        <f t="shared" si="7"/>
        <v>0.25684921908855179</v>
      </c>
      <c r="R40" s="11070">
        <f t="shared" si="8"/>
        <v>0.60447430303945926</v>
      </c>
    </row>
    <row r="41" spans="1:18">
      <c r="A41" s="3968" t="s">
        <v>622</v>
      </c>
      <c r="B41" s="3969">
        <v>1.7465886968547255E-3</v>
      </c>
      <c r="C41" s="3970">
        <v>8.8129560349051006E-2</v>
      </c>
      <c r="D41" s="3971">
        <v>1.9818420629095231E-2</v>
      </c>
      <c r="E41" s="3972">
        <v>0.98418822323204613</v>
      </c>
      <c r="F41" s="3973">
        <v>-0.17098417556063442</v>
      </c>
      <c r="G41" s="3974">
        <v>0.17447735295434388</v>
      </c>
      <c r="J41" t="s">
        <v>1755</v>
      </c>
      <c r="K41" s="11066">
        <v>55</v>
      </c>
      <c r="L41">
        <f t="shared" si="4"/>
        <v>-0.32262884064951936</v>
      </c>
      <c r="M41" s="11070">
        <f t="shared" si="5"/>
        <v>-0.69805294813666174</v>
      </c>
      <c r="N41" s="11070">
        <f t="shared" si="0"/>
        <v>5.2795266837623034E-2</v>
      </c>
      <c r="O41" s="11070"/>
      <c r="P41" s="11070">
        <f t="shared" si="6"/>
        <v>0.72424261390669009</v>
      </c>
      <c r="Q41" s="11070">
        <f t="shared" si="7"/>
        <v>0.49755312302383181</v>
      </c>
      <c r="R41" s="11070">
        <f t="shared" si="8"/>
        <v>1.0542137905006599</v>
      </c>
    </row>
    <row r="42" spans="1:18">
      <c r="A42" s="3975" t="s">
        <v>623</v>
      </c>
      <c r="B42" s="3976">
        <v>-2.6401630352953179E-2</v>
      </c>
      <c r="C42" s="3977">
        <v>8.7719644203880467E-2</v>
      </c>
      <c r="D42" s="3978">
        <v>-0.30097739899160747</v>
      </c>
      <c r="E42" s="3979">
        <v>0.76343172890054367</v>
      </c>
      <c r="F42" s="3980">
        <v>-0.19832897372922659</v>
      </c>
      <c r="G42" s="3981">
        <v>0.14552571302332024</v>
      </c>
      <c r="J42" t="s">
        <v>39</v>
      </c>
      <c r="K42" s="11066">
        <v>71</v>
      </c>
      <c r="L42">
        <f t="shared" si="4"/>
        <v>-0.59138118589363964</v>
      </c>
      <c r="M42" s="11070">
        <f t="shared" si="5"/>
        <v>-0.97575733756447192</v>
      </c>
      <c r="N42" s="11070">
        <f t="shared" si="0"/>
        <v>-0.20700503422280692</v>
      </c>
      <c r="O42" s="11070"/>
      <c r="P42" s="11070">
        <f t="shared" si="6"/>
        <v>0.55356218420303305</v>
      </c>
      <c r="Q42" s="11070">
        <f t="shared" si="7"/>
        <v>0.3769067997687281</v>
      </c>
      <c r="R42" s="11070">
        <f t="shared" si="8"/>
        <v>0.81301555707580886</v>
      </c>
    </row>
    <row r="43" spans="1:18">
      <c r="A43" s="3982" t="s">
        <v>624</v>
      </c>
      <c r="B43" s="3983">
        <v>0.26630119063170349</v>
      </c>
      <c r="C43" s="3984">
        <v>9.1731832621603934E-2</v>
      </c>
      <c r="D43" s="3985">
        <v>2.9030401227260163</v>
      </c>
      <c r="E43" s="3986">
        <v>3.6955928747022353E-3</v>
      </c>
      <c r="F43" s="3987">
        <v>8.6510102457503346E-2</v>
      </c>
      <c r="G43" s="3988">
        <v>0.44609227880590363</v>
      </c>
      <c r="J43" t="s">
        <v>40</v>
      </c>
      <c r="K43" s="11066">
        <v>51</v>
      </c>
      <c r="L43">
        <f t="shared" si="4"/>
        <v>2.0767928339074926E-3</v>
      </c>
      <c r="M43" s="11070">
        <f t="shared" si="5"/>
        <v>-0.37796877230371945</v>
      </c>
      <c r="N43" s="11070">
        <f t="shared" si="0"/>
        <v>0.38212235797153449</v>
      </c>
      <c r="O43" s="11070"/>
      <c r="P43" s="11070">
        <f t="shared" si="6"/>
        <v>1.002078950861812</v>
      </c>
      <c r="Q43" s="11070">
        <f t="shared" si="7"/>
        <v>0.68525189916993856</v>
      </c>
      <c r="R43" s="11070">
        <f t="shared" si="8"/>
        <v>1.4653913764802036</v>
      </c>
    </row>
    <row r="44" spans="1:18">
      <c r="A44" s="3989" t="s">
        <v>625</v>
      </c>
      <c r="B44" s="3990">
        <v>3.0285339825377448E-2</v>
      </c>
      <c r="C44" s="3991">
        <v>9.2582275262117583E-2</v>
      </c>
      <c r="D44" s="3992">
        <v>0.32711811996015477</v>
      </c>
      <c r="E44" s="3993">
        <v>0.7435785473365758</v>
      </c>
      <c r="F44" s="3994">
        <v>-0.15117258529514657</v>
      </c>
      <c r="G44" s="3995">
        <v>0.21174326494590148</v>
      </c>
      <c r="J44" t="s">
        <v>41</v>
      </c>
      <c r="K44" s="11066">
        <v>41</v>
      </c>
      <c r="L44">
        <f t="shared" si="4"/>
        <v>-8.3561479100973557E-2</v>
      </c>
      <c r="M44" s="11070">
        <f t="shared" si="5"/>
        <v>-0.45917671551935818</v>
      </c>
      <c r="N44" s="11070">
        <f t="shared" si="0"/>
        <v>0.29205375731741123</v>
      </c>
      <c r="O44" s="11070"/>
      <c r="P44" s="11070">
        <f t="shared" si="6"/>
        <v>0.91983453433264561</v>
      </c>
      <c r="Q44" s="11070">
        <f t="shared" si="7"/>
        <v>0.63180358553506499</v>
      </c>
      <c r="R44" s="11070">
        <f t="shared" si="8"/>
        <v>1.3391750061601968</v>
      </c>
    </row>
    <row r="45" spans="1:18">
      <c r="A45" s="3996" t="s">
        <v>626</v>
      </c>
      <c r="B45" s="3997">
        <v>0.57051734746482408</v>
      </c>
      <c r="C45" s="3998">
        <v>8.758419121582818E-2</v>
      </c>
      <c r="D45" s="3999">
        <v>6.5139306482711508</v>
      </c>
      <c r="E45" s="4000">
        <v>7.3209308087456513E-11</v>
      </c>
      <c r="F45" s="4001">
        <v>0.39885548706673146</v>
      </c>
      <c r="G45" s="4002">
        <v>0.74217920786291669</v>
      </c>
      <c r="J45" t="s">
        <v>42</v>
      </c>
      <c r="K45" s="11066">
        <v>60</v>
      </c>
      <c r="L45">
        <f t="shared" si="4"/>
        <v>0.17095312868272738</v>
      </c>
      <c r="M45" s="11070">
        <f t="shared" si="5"/>
        <v>-0.20645065777780142</v>
      </c>
      <c r="N45" s="11070">
        <f t="shared" si="0"/>
        <v>0.54835691514325635</v>
      </c>
      <c r="O45" s="11070"/>
      <c r="P45" s="11070">
        <f t="shared" si="6"/>
        <v>1.1864351379406659</v>
      </c>
      <c r="Q45" s="11070">
        <f t="shared" si="7"/>
        <v>0.81346639870651838</v>
      </c>
      <c r="R45" s="11070">
        <f t="shared" si="8"/>
        <v>1.7304074744556592</v>
      </c>
    </row>
    <row r="46" spans="1:18">
      <c r="A46" s="4003" t="s">
        <v>627</v>
      </c>
      <c r="B46" s="4004">
        <v>0.28442429454399154</v>
      </c>
      <c r="C46" s="4005">
        <v>8.6056783740627668E-2</v>
      </c>
      <c r="D46" s="4006">
        <v>3.3050769757005685</v>
      </c>
      <c r="E46" s="4007">
        <v>9.4950318410526541E-4</v>
      </c>
      <c r="F46" s="4008">
        <v>0.11575609778700921</v>
      </c>
      <c r="G46" s="4009">
        <v>0.45309249130097384</v>
      </c>
      <c r="J46" t="s">
        <v>43</v>
      </c>
      <c r="K46" s="11066">
        <v>63</v>
      </c>
      <c r="L46">
        <f t="shared" si="4"/>
        <v>-0.16025319789953862</v>
      </c>
      <c r="M46" s="11070">
        <f t="shared" si="5"/>
        <v>-0.53649247041862713</v>
      </c>
      <c r="N46" s="11070">
        <f t="shared" si="0"/>
        <v>0.21598607461954988</v>
      </c>
      <c r="O46" s="11070"/>
      <c r="P46" s="11070">
        <f t="shared" si="6"/>
        <v>0.85192805526155324</v>
      </c>
      <c r="Q46" s="11070">
        <f t="shared" si="7"/>
        <v>0.5847958480095593</v>
      </c>
      <c r="R46" s="11070">
        <f t="shared" si="8"/>
        <v>1.241085096298201</v>
      </c>
    </row>
    <row r="47" spans="1:18">
      <c r="A47" s="4010" t="s">
        <v>628</v>
      </c>
      <c r="B47" s="4011">
        <v>0.27362003138553709</v>
      </c>
      <c r="C47" s="4012">
        <v>9.3224560912603019E-2</v>
      </c>
      <c r="D47" s="4013">
        <v>2.9350637718964725</v>
      </c>
      <c r="E47" s="4014">
        <v>3.3347914331292305E-3</v>
      </c>
      <c r="F47" s="4015">
        <v>9.0903249522274715E-2</v>
      </c>
      <c r="G47" s="4016">
        <v>0.45633681324879949</v>
      </c>
      <c r="J47" t="s">
        <v>44</v>
      </c>
      <c r="K47" s="11066">
        <v>64</v>
      </c>
      <c r="L47">
        <f t="shared" si="4"/>
        <v>-0.18609521894513759</v>
      </c>
      <c r="M47" s="11070">
        <f t="shared" si="5"/>
        <v>-0.57699279313706264</v>
      </c>
      <c r="N47" s="11070">
        <f t="shared" si="0"/>
        <v>0.20480235524678758</v>
      </c>
      <c r="O47" s="11070"/>
      <c r="P47" s="11070">
        <f t="shared" si="6"/>
        <v>0.83019454096982248</v>
      </c>
      <c r="Q47" s="11070">
        <f t="shared" si="7"/>
        <v>0.56158463097806044</v>
      </c>
      <c r="R47" s="11070">
        <f t="shared" si="8"/>
        <v>1.2272824750487525</v>
      </c>
    </row>
    <row r="48" spans="1:18">
      <c r="A48" s="4017" t="s">
        <v>629</v>
      </c>
      <c r="B48" s="4018">
        <v>0.31296493699872296</v>
      </c>
      <c r="C48" s="4019">
        <v>0.12532949656031231</v>
      </c>
      <c r="D48" s="4020">
        <v>2.4971371112794256</v>
      </c>
      <c r="E48" s="4021">
        <v>1.2520053680317271E-2</v>
      </c>
      <c r="F48" s="4022">
        <v>6.7323637539974279E-2</v>
      </c>
      <c r="G48" s="4023">
        <v>0.55860623645747165</v>
      </c>
      <c r="J48" t="s">
        <v>45</v>
      </c>
      <c r="K48" s="11066">
        <v>66</v>
      </c>
      <c r="L48">
        <f t="shared" si="4"/>
        <v>-0.17682582910624078</v>
      </c>
      <c r="M48" s="11070">
        <f t="shared" si="5"/>
        <v>-0.63186735402676519</v>
      </c>
      <c r="N48" s="11070">
        <f t="shared" si="0"/>
        <v>0.27821569581428396</v>
      </c>
      <c r="O48" s="11070"/>
      <c r="P48" s="11070">
        <f t="shared" si="6"/>
        <v>0.83792571408480987</v>
      </c>
      <c r="Q48" s="11070">
        <f t="shared" si="7"/>
        <v>0.5315981915616913</v>
      </c>
      <c r="R48" s="11070">
        <f t="shared" si="8"/>
        <v>1.3207710512744635</v>
      </c>
    </row>
    <row r="49" spans="1:18">
      <c r="A49" s="4024" t="s">
        <v>630</v>
      </c>
      <c r="B49" s="4025">
        <v>0.26589638431612228</v>
      </c>
      <c r="C49" s="4026">
        <v>8.6208630047693816E-2</v>
      </c>
      <c r="D49" s="4027">
        <v>3.0843360365315924</v>
      </c>
      <c r="E49" s="4028">
        <v>2.0400702591950363E-3</v>
      </c>
      <c r="F49" s="4029">
        <v>9.6930574266104907E-2</v>
      </c>
      <c r="G49" s="4030">
        <v>0.43486219436613965</v>
      </c>
      <c r="J49" t="s">
        <v>46</v>
      </c>
      <c r="K49" s="11066">
        <v>63</v>
      </c>
      <c r="L49">
        <f t="shared" si="4"/>
        <v>-0.17878110812740788</v>
      </c>
      <c r="M49" s="11070">
        <f t="shared" si="5"/>
        <v>-0.55531799393953141</v>
      </c>
      <c r="N49" s="11070">
        <f t="shared" si="0"/>
        <v>0.19775577768471569</v>
      </c>
      <c r="O49" s="11070"/>
      <c r="P49" s="11070">
        <f t="shared" si="6"/>
        <v>0.83628893621494493</v>
      </c>
      <c r="Q49" s="11070">
        <f t="shared" si="7"/>
        <v>0.5738897387185814</v>
      </c>
      <c r="R49" s="11070">
        <f t="shared" si="8"/>
        <v>1.2186647323528452</v>
      </c>
    </row>
    <row r="50" spans="1:18">
      <c r="A50" s="4031" t="s">
        <v>631</v>
      </c>
      <c r="B50" s="4032">
        <v>0.52172883164813577</v>
      </c>
      <c r="C50" s="4033">
        <v>9.1755521650617775E-2</v>
      </c>
      <c r="D50" s="4034">
        <v>5.6860755871973518</v>
      </c>
      <c r="E50" s="4035">
        <v>1.2999187751666095E-8</v>
      </c>
      <c r="F50" s="4036">
        <v>0.34189131383023974</v>
      </c>
      <c r="G50" s="4037">
        <v>0.7015663494660318</v>
      </c>
      <c r="J50" t="s">
        <v>1756</v>
      </c>
      <c r="K50" s="11066">
        <v>63</v>
      </c>
      <c r="L50">
        <f t="shared" si="4"/>
        <v>7.7051339204605607E-2</v>
      </c>
      <c r="M50" s="11070">
        <f t="shared" si="5"/>
        <v>-0.31035725437539657</v>
      </c>
      <c r="N50" s="11070">
        <f t="shared" si="0"/>
        <v>0.46445993278460784</v>
      </c>
      <c r="O50" s="11070"/>
      <c r="P50" s="11070">
        <f t="shared" si="6"/>
        <v>1.0800975263171082</v>
      </c>
      <c r="Q50" s="11070">
        <f t="shared" si="7"/>
        <v>0.73318497588965359</v>
      </c>
      <c r="R50" s="11070">
        <f t="shared" si="8"/>
        <v>1.59115462634891</v>
      </c>
    </row>
    <row r="51" spans="1:18">
      <c r="A51" s="4038" t="s">
        <v>632</v>
      </c>
      <c r="B51" s="4039">
        <v>0.14827750305269891</v>
      </c>
      <c r="C51" s="4040">
        <v>8.706578398064875E-2</v>
      </c>
      <c r="D51" s="4041">
        <v>1.7030513741845485</v>
      </c>
      <c r="E51" s="4042">
        <v>8.8558454636158038E-2</v>
      </c>
      <c r="F51" s="4043">
        <v>-2.2368297835117013E-2</v>
      </c>
      <c r="G51" s="4044">
        <v>0.31892330394051482</v>
      </c>
      <c r="J51" t="s">
        <v>48</v>
      </c>
      <c r="K51" s="11066">
        <v>58</v>
      </c>
      <c r="L51">
        <f t="shared" si="4"/>
        <v>-0.22121119995510874</v>
      </c>
      <c r="M51" s="11070">
        <f t="shared" si="5"/>
        <v>-0.59637949377224775</v>
      </c>
      <c r="N51" s="11070">
        <f t="shared" si="0"/>
        <v>0.15395709386203027</v>
      </c>
      <c r="O51" s="11070"/>
      <c r="P51" s="11070">
        <f t="shared" si="6"/>
        <v>0.80154737564250433</v>
      </c>
      <c r="Q51" s="11070">
        <f t="shared" si="7"/>
        <v>0.55080221331459545</v>
      </c>
      <c r="R51" s="11070">
        <f t="shared" si="8"/>
        <v>1.1664408382332134</v>
      </c>
    </row>
    <row r="52" spans="1:18">
      <c r="A52" s="4045" t="s">
        <v>633</v>
      </c>
      <c r="B52" s="4046">
        <v>0.39248117625535373</v>
      </c>
      <c r="C52" s="4047">
        <v>0.1055897413597213</v>
      </c>
      <c r="D52" s="4048">
        <v>3.7170389017078436</v>
      </c>
      <c r="E52" s="4049">
        <v>2.0157141552429222E-4</v>
      </c>
      <c r="F52" s="4050">
        <v>0.18552908605340065</v>
      </c>
      <c r="G52" s="4051">
        <v>0.59943326645730677</v>
      </c>
      <c r="J52" t="s">
        <v>49</v>
      </c>
      <c r="K52" s="11066">
        <v>77</v>
      </c>
      <c r="L52">
        <f t="shared" si="4"/>
        <v>-0.26272492660819957</v>
      </c>
      <c r="M52" s="11070">
        <f t="shared" si="5"/>
        <v>-0.68578412450405124</v>
      </c>
      <c r="N52" s="11070">
        <f t="shared" si="0"/>
        <v>0.1603342712876521</v>
      </c>
      <c r="O52" s="11070"/>
      <c r="P52" s="11070">
        <f t="shared" si="6"/>
        <v>0.76895338683851</v>
      </c>
      <c r="Q52" s="11070">
        <f t="shared" si="7"/>
        <v>0.50369511500331654</v>
      </c>
      <c r="R52" s="11070">
        <f t="shared" si="8"/>
        <v>1.1739032075515008</v>
      </c>
    </row>
    <row r="53" spans="1:18">
      <c r="A53" s="4052" t="s">
        <v>634</v>
      </c>
      <c r="B53" s="4053">
        <v>-0.17207474802091263</v>
      </c>
      <c r="C53" s="4054">
        <v>9.0492338564756233E-2</v>
      </c>
      <c r="D53" s="4055">
        <v>-1.9015394093034308</v>
      </c>
      <c r="E53" s="4056">
        <v>5.7231395673065774E-2</v>
      </c>
      <c r="F53" s="4057">
        <v>-0.34943647248463983</v>
      </c>
      <c r="G53" s="4058">
        <v>5.2869764428145616E-3</v>
      </c>
      <c r="J53" t="s">
        <v>50</v>
      </c>
      <c r="K53" s="11066">
        <v>59</v>
      </c>
      <c r="L53">
        <f t="shared" si="4"/>
        <v>-0.55660120891586484</v>
      </c>
      <c r="M53" s="11070">
        <f t="shared" si="5"/>
        <v>-0.93909514287547169</v>
      </c>
      <c r="N53" s="11070">
        <f t="shared" si="0"/>
        <v>-0.17410727495625777</v>
      </c>
      <c r="O53" s="11070"/>
      <c r="P53" s="11070">
        <f t="shared" si="6"/>
        <v>0.57315378710414777</v>
      </c>
      <c r="Q53" s="11070">
        <f t="shared" si="7"/>
        <v>0.39098145770310544</v>
      </c>
      <c r="R53" s="11070">
        <f t="shared" si="8"/>
        <v>0.84020675968035186</v>
      </c>
    </row>
    <row r="54" spans="1:18">
      <c r="A54" s="4059" t="s">
        <v>635</v>
      </c>
      <c r="B54" s="4060">
        <v>-0.33482328774338077</v>
      </c>
      <c r="C54" s="4061">
        <v>9.3711435466772838E-2</v>
      </c>
      <c r="D54" s="4062">
        <v>-3.572918140413063</v>
      </c>
      <c r="E54" s="4063">
        <v>3.5302514351824923E-4</v>
      </c>
      <c r="F54" s="4064">
        <v>-0.518494326197805</v>
      </c>
      <c r="G54" s="4065">
        <v>-0.15115224928895657</v>
      </c>
      <c r="J54" t="s">
        <v>51</v>
      </c>
      <c r="K54" s="11066">
        <v>64</v>
      </c>
      <c r="L54">
        <f t="shared" si="4"/>
        <v>-0.79453853807405539</v>
      </c>
      <c r="M54" s="11070">
        <f t="shared" si="5"/>
        <v>-1.1863903688571424</v>
      </c>
      <c r="N54" s="11070">
        <f t="shared" si="0"/>
        <v>-0.40268670729096856</v>
      </c>
      <c r="O54" s="11070"/>
      <c r="P54" s="11070">
        <f t="shared" si="6"/>
        <v>0.45178967055783609</v>
      </c>
      <c r="Q54" s="11070">
        <f t="shared" si="7"/>
        <v>0.30532137491850919</v>
      </c>
      <c r="R54" s="11070">
        <f t="shared" si="8"/>
        <v>0.66852150943325328</v>
      </c>
    </row>
    <row r="55" spans="1:18">
      <c r="A55" s="4066" t="s">
        <v>636</v>
      </c>
      <c r="B55" s="4067">
        <v>-0.10173267857398915</v>
      </c>
      <c r="C55" s="4068">
        <v>0.11309716862819121</v>
      </c>
      <c r="D55" s="4069">
        <v>-0.89951569794321729</v>
      </c>
      <c r="E55" s="4070">
        <v>0.36837803812811576</v>
      </c>
      <c r="F55" s="4071">
        <v>-0.32339905583869716</v>
      </c>
      <c r="G55" s="4072">
        <v>0.11993369869071885</v>
      </c>
      <c r="J55" t="s">
        <v>1757</v>
      </c>
      <c r="K55" s="11066">
        <v>86</v>
      </c>
      <c r="L55">
        <f t="shared" si="4"/>
        <v>-0.89227860242184309</v>
      </c>
      <c r="M55" s="11070">
        <f t="shared" si="5"/>
        <v>-1.3355395364794593</v>
      </c>
      <c r="N55" s="11070">
        <f t="shared" si="0"/>
        <v>-0.44901766836422685</v>
      </c>
      <c r="O55" s="11070"/>
      <c r="P55" s="11070">
        <f t="shared" si="6"/>
        <v>0.40972109681861396</v>
      </c>
      <c r="Q55" s="11070">
        <f t="shared" si="7"/>
        <v>0.26301623031623605</v>
      </c>
      <c r="R55" s="11070">
        <f t="shared" si="8"/>
        <v>0.63825482167548697</v>
      </c>
    </row>
    <row r="56" spans="1:18">
      <c r="A56" s="4073" t="s">
        <v>637</v>
      </c>
      <c r="B56" s="4074">
        <v>0.2884500663123134</v>
      </c>
      <c r="C56" s="4075">
        <v>8.9745217956679557E-2</v>
      </c>
      <c r="D56" s="4076">
        <v>3.2140995685313243</v>
      </c>
      <c r="E56" s="4077">
        <v>1.3085428896302163E-3</v>
      </c>
      <c r="F56" s="4078">
        <v>0.11255267133252414</v>
      </c>
      <c r="G56" s="4079">
        <v>0.46434746129210269</v>
      </c>
      <c r="J56" t="s">
        <v>53</v>
      </c>
      <c r="K56" s="11066">
        <v>75</v>
      </c>
      <c r="L56">
        <f t="shared" si="4"/>
        <v>-0.33668052077695099</v>
      </c>
      <c r="M56" s="11070">
        <f t="shared" si="5"/>
        <v>-0.72746559031752556</v>
      </c>
      <c r="N56" s="11070">
        <f t="shared" si="0"/>
        <v>5.4104548763623916E-2</v>
      </c>
      <c r="O56" s="11070"/>
      <c r="P56" s="11070">
        <f t="shared" si="6"/>
        <v>0.71413695538135769</v>
      </c>
      <c r="Q56" s="11070">
        <f t="shared" si="7"/>
        <v>0.48313189391582384</v>
      </c>
      <c r="R56" s="11070">
        <f t="shared" si="8"/>
        <v>1.0555949575339181</v>
      </c>
    </row>
    <row r="57" spans="1:18">
      <c r="A57" s="4080" t="s">
        <v>638</v>
      </c>
      <c r="B57" s="4081">
        <v>0.26711146038064032</v>
      </c>
      <c r="C57" s="4082">
        <v>9.0803092397401766E-2</v>
      </c>
      <c r="D57" s="4083">
        <v>2.9416559869086951</v>
      </c>
      <c r="E57" s="4084">
        <v>3.2646237558054958E-3</v>
      </c>
      <c r="F57" s="4085">
        <v>8.9140669596870087E-2</v>
      </c>
      <c r="G57" s="4086">
        <v>0.44508225116441058</v>
      </c>
      <c r="J57" t="s">
        <v>54</v>
      </c>
      <c r="K57" s="11066">
        <v>71</v>
      </c>
      <c r="L57">
        <f t="shared" si="4"/>
        <v>-0.29786809516004598</v>
      </c>
      <c r="M57" s="11070">
        <f t="shared" si="5"/>
        <v>-0.6882876942383751</v>
      </c>
      <c r="N57" s="11070">
        <f t="shared" si="0"/>
        <v>9.2551503918283373E-2</v>
      </c>
      <c r="O57" s="11070"/>
      <c r="P57" s="11070">
        <f t="shared" si="6"/>
        <v>0.74239925934508388</v>
      </c>
      <c r="Q57" s="11070">
        <f t="shared" si="7"/>
        <v>0.5024356563871466</v>
      </c>
      <c r="R57" s="11070">
        <f t="shared" si="8"/>
        <v>1.0969696383400012</v>
      </c>
    </row>
    <row r="58" spans="1:18">
      <c r="A58" s="4087" t="s">
        <v>639</v>
      </c>
      <c r="B58" s="4088">
        <v>1.4867138727911407E-2</v>
      </c>
      <c r="C58" s="4089">
        <v>9.6946158194521792E-2</v>
      </c>
      <c r="D58" s="4090">
        <v>0.15335459398071863</v>
      </c>
      <c r="E58" s="4091">
        <v>0.87811865001107947</v>
      </c>
      <c r="F58" s="4092">
        <v>-0.17514383977287393</v>
      </c>
      <c r="G58" s="4093">
        <v>0.20487811722869673</v>
      </c>
      <c r="J58" t="s">
        <v>55</v>
      </c>
      <c r="K58" s="11066">
        <v>72</v>
      </c>
      <c r="L58">
        <f t="shared" si="4"/>
        <v>-0.56515017469991957</v>
      </c>
      <c r="M58" s="11070">
        <f t="shared" si="5"/>
        <v>-0.96821967806182041</v>
      </c>
      <c r="N58" s="11070">
        <f t="shared" si="0"/>
        <v>-0.1620806713380184</v>
      </c>
      <c r="O58" s="11070"/>
      <c r="P58" s="11070">
        <f t="shared" si="6"/>
        <v>0.56827479985168827</v>
      </c>
      <c r="Q58" s="11070">
        <f t="shared" si="7"/>
        <v>0.37975852906980267</v>
      </c>
      <c r="R58" s="11070">
        <f t="shared" si="8"/>
        <v>0.85037260107756052</v>
      </c>
    </row>
    <row r="59" spans="1:18">
      <c r="A59" s="4094" t="s">
        <v>640</v>
      </c>
      <c r="B59" s="4095">
        <v>-0.25882377448685967</v>
      </c>
      <c r="C59" s="4096">
        <v>9.2846860373773044E-2</v>
      </c>
      <c r="D59" s="4097">
        <v>-2.7876416439383558</v>
      </c>
      <c r="E59" s="4098">
        <v>5.3093238443303352E-3</v>
      </c>
      <c r="F59" s="4099">
        <v>-0.44080027689707391</v>
      </c>
      <c r="G59" s="4100">
        <v>-7.6847272076645434E-2</v>
      </c>
      <c r="J59" t="s">
        <v>56</v>
      </c>
      <c r="K59" s="11066">
        <v>62</v>
      </c>
      <c r="L59">
        <f t="shared" si="4"/>
        <v>-0.68846350904324549</v>
      </c>
      <c r="M59" s="11070">
        <f t="shared" si="5"/>
        <v>-1.0774013706490091</v>
      </c>
      <c r="N59" s="11070">
        <f t="shared" si="0"/>
        <v>-0.29952564743748156</v>
      </c>
      <c r="O59" s="11070"/>
      <c r="P59" s="11070">
        <f t="shared" si="6"/>
        <v>0.5023473285251594</v>
      </c>
      <c r="Q59" s="11070">
        <f t="shared" si="7"/>
        <v>0.34047915616219027</v>
      </c>
      <c r="R59" s="11070">
        <f t="shared" si="8"/>
        <v>0.74116971306212354</v>
      </c>
    </row>
    <row r="60" spans="1:18">
      <c r="A60" s="4101" t="s">
        <v>641</v>
      </c>
      <c r="B60" s="4102">
        <v>0.25290692516145413</v>
      </c>
      <c r="C60" s="4103">
        <v>9.2625635777951174E-2</v>
      </c>
      <c r="D60" s="4104">
        <v>2.730420396441227</v>
      </c>
      <c r="E60" s="4105">
        <v>6.3253607022513746E-3</v>
      </c>
      <c r="F60" s="4106">
        <v>7.1364014991545183E-2</v>
      </c>
      <c r="G60" s="4107">
        <v>0.43444983533136305</v>
      </c>
      <c r="J60" t="s">
        <v>57</v>
      </c>
      <c r="K60" s="11066">
        <v>58</v>
      </c>
      <c r="L60">
        <f t="shared" si="4"/>
        <v>-0.11658177784635348</v>
      </c>
      <c r="M60" s="11070">
        <f t="shared" si="5"/>
        <v>-0.50264718094558547</v>
      </c>
      <c r="N60" s="11070">
        <f t="shared" si="0"/>
        <v>0.2694836252528785</v>
      </c>
      <c r="O60" s="11070"/>
      <c r="P60" s="11070">
        <f t="shared" si="6"/>
        <v>0.88995731520816568</v>
      </c>
      <c r="Q60" s="11070">
        <f t="shared" si="7"/>
        <v>0.60492718658545364</v>
      </c>
      <c r="R60" s="11070">
        <f t="shared" si="8"/>
        <v>1.3092881927875513</v>
      </c>
    </row>
    <row r="61" spans="1:18">
      <c r="A61" s="4108" t="s">
        <v>642</v>
      </c>
      <c r="B61" s="4109">
        <v>0.41031513224981758</v>
      </c>
      <c r="C61" s="4110">
        <v>8.7073069867243558E-2</v>
      </c>
      <c r="D61" s="4111">
        <v>4.7123080979619401</v>
      </c>
      <c r="E61" s="4112">
        <v>2.4492669444150287E-6</v>
      </c>
      <c r="F61" s="4113">
        <v>0.23965505128668041</v>
      </c>
      <c r="G61" s="4114">
        <v>0.58097521321295476</v>
      </c>
      <c r="J61" t="s">
        <v>1758</v>
      </c>
      <c r="K61" s="11066">
        <v>59</v>
      </c>
      <c r="L61">
        <f t="shared" si="4"/>
        <v>2.5788671354865456E-2</v>
      </c>
      <c r="M61" s="11070">
        <f t="shared" si="5"/>
        <v>-0.3500036191041514</v>
      </c>
      <c r="N61" s="11070">
        <f t="shared" si="0"/>
        <v>0.40158096181388236</v>
      </c>
      <c r="O61" s="11070"/>
      <c r="P61" s="11070">
        <f t="shared" si="6"/>
        <v>1.0261240761478296</v>
      </c>
      <c r="Q61" s="11070">
        <f t="shared" si="7"/>
        <v>0.70468553938373746</v>
      </c>
      <c r="R61" s="11070">
        <f t="shared" si="8"/>
        <v>1.4941850808674848</v>
      </c>
    </row>
    <row r="62" spans="1:18">
      <c r="A62" s="4115" t="s">
        <v>643</v>
      </c>
      <c r="B62" s="4116">
        <v>0.47316375635671293</v>
      </c>
      <c r="C62" s="4117">
        <v>8.6931705734042797E-2</v>
      </c>
      <c r="D62" s="4118">
        <v>5.4429365254180233</v>
      </c>
      <c r="E62" s="4119">
        <v>5.2409326075920537E-8</v>
      </c>
      <c r="F62" s="4120">
        <v>0.30278074400335497</v>
      </c>
      <c r="G62" s="4121">
        <v>0.64354676871007088</v>
      </c>
      <c r="J62" t="s">
        <v>1759</v>
      </c>
      <c r="K62" s="11066">
        <v>72</v>
      </c>
      <c r="L62">
        <f t="shared" si="4"/>
        <v>-0.10685355707111799</v>
      </c>
      <c r="M62" s="11070">
        <f t="shared" si="5"/>
        <v>-0.49029509428559143</v>
      </c>
      <c r="N62" s="11070">
        <f t="shared" si="0"/>
        <v>0.27658798014335573</v>
      </c>
      <c r="O62" s="11070"/>
      <c r="P62" s="11070">
        <f t="shared" si="6"/>
        <v>0.89865726535668455</v>
      </c>
      <c r="Q62" s="11070">
        <f t="shared" si="7"/>
        <v>0.61244563830761467</v>
      </c>
      <c r="R62" s="11070">
        <f t="shared" si="8"/>
        <v>1.3186229602515791</v>
      </c>
    </row>
    <row r="63" spans="1:18">
      <c r="A63" s="4122" t="s">
        <v>644</v>
      </c>
      <c r="B63" s="4123">
        <v>0.52240025678396307</v>
      </c>
      <c r="C63" s="4124">
        <v>9.1267694443926572E-2</v>
      </c>
      <c r="D63" s="4125">
        <v>5.7238244043177566</v>
      </c>
      <c r="E63" s="4126">
        <v>1.0415240123830501E-8</v>
      </c>
      <c r="F63" s="4127">
        <v>0.34351886272186061</v>
      </c>
      <c r="G63" s="4128">
        <v>0.70128165084606553</v>
      </c>
      <c r="J63" t="s">
        <v>1760</v>
      </c>
      <c r="K63" s="11066">
        <v>74</v>
      </c>
      <c r="L63">
        <f t="shared" si="4"/>
        <v>-8.7692572418156756E-2</v>
      </c>
      <c r="M63" s="11070">
        <f t="shared" si="5"/>
        <v>-0.48085192447448794</v>
      </c>
      <c r="N63" s="11070">
        <f t="shared" si="0"/>
        <v>0.3054667796381747</v>
      </c>
      <c r="O63" s="11070"/>
      <c r="P63" s="11070">
        <f t="shared" si="6"/>
        <v>0.9160424501547052</v>
      </c>
      <c r="Q63" s="11070">
        <f t="shared" si="7"/>
        <v>0.61825645957535602</v>
      </c>
      <c r="R63" s="11070">
        <f t="shared" si="8"/>
        <v>1.3572583957501836</v>
      </c>
    </row>
    <row r="64" spans="1:18">
      <c r="A64" s="4129" t="s">
        <v>645</v>
      </c>
      <c r="B64" s="4130">
        <v>-6.1717604817695781E-2</v>
      </c>
      <c r="C64" s="4131">
        <v>8.9899836812232958E-2</v>
      </c>
      <c r="D64" s="4132">
        <v>-0.68651520409987743</v>
      </c>
      <c r="E64" s="4133">
        <v>0.49238828000991164</v>
      </c>
      <c r="F64" s="4134">
        <v>-0.2379180471857005</v>
      </c>
      <c r="G64" s="4135">
        <v>0.11448283755030894</v>
      </c>
      <c r="J64" t="s">
        <v>61</v>
      </c>
      <c r="K64" s="11066">
        <v>57</v>
      </c>
      <c r="L64">
        <f t="shared" si="4"/>
        <v>-0.41616854993835883</v>
      </c>
      <c r="M64" s="11070">
        <f t="shared" si="5"/>
        <v>-0.79628176866913014</v>
      </c>
      <c r="N64" s="11070">
        <f t="shared" si="0"/>
        <v>-3.6055331207587638E-2</v>
      </c>
      <c r="O64" s="11070"/>
      <c r="P64" s="11070">
        <f t="shared" si="6"/>
        <v>0.65956909078539128</v>
      </c>
      <c r="Q64" s="11070">
        <f t="shared" si="7"/>
        <v>0.45100278304404501</v>
      </c>
      <c r="R64" s="11070">
        <f t="shared" si="8"/>
        <v>0.96458692024741333</v>
      </c>
    </row>
    <row r="65" spans="1:18">
      <c r="A65" s="4136" t="s">
        <v>646</v>
      </c>
      <c r="B65" s="4137">
        <v>0</v>
      </c>
      <c r="C65" s="4138"/>
      <c r="D65" s="4139"/>
      <c r="E65" s="4140"/>
      <c r="F65" s="4141"/>
      <c r="G65" s="4142"/>
      <c r="J65" t="s">
        <v>1761</v>
      </c>
      <c r="K65" s="11066">
        <v>51</v>
      </c>
      <c r="L65">
        <f t="shared" si="4"/>
        <v>-0.26422439779779605</v>
      </c>
      <c r="M65" s="11070">
        <f t="shared" si="5"/>
        <v>-0.46447887476122279</v>
      </c>
      <c r="N65" s="11070">
        <f t="shared" si="0"/>
        <v>-6.3969920834369143E-2</v>
      </c>
      <c r="O65" s="11070"/>
      <c r="P65" s="11070">
        <f t="shared" si="6"/>
        <v>0.76780122741960788</v>
      </c>
      <c r="Q65" s="11070">
        <f t="shared" si="7"/>
        <v>0.62846252755293586</v>
      </c>
      <c r="R65" s="11070">
        <f t="shared" si="8"/>
        <v>0.93803321436281017</v>
      </c>
    </row>
    <row r="66" spans="1:18">
      <c r="A66" s="4143" t="s">
        <v>647</v>
      </c>
      <c r="B66" s="4144">
        <v>0.50270125444657399</v>
      </c>
      <c r="C66" s="4145">
        <v>8.6307163500627462E-2</v>
      </c>
      <c r="D66" s="4146">
        <v>5.8245600255756207</v>
      </c>
      <c r="E66" s="4147">
        <v>5.7263254396864737E-9</v>
      </c>
      <c r="F66" s="4148">
        <v>0.33354232237753428</v>
      </c>
      <c r="G66" s="4149">
        <v>0.67186018651561374</v>
      </c>
    </row>
    <row r="68" spans="1:18">
      <c r="A68" t="s">
        <v>654</v>
      </c>
      <c r="B68">
        <v>4040</v>
      </c>
    </row>
    <row r="69" spans="1:18">
      <c r="A69" t="s">
        <v>655</v>
      </c>
      <c r="B69">
        <v>0.60424868957048083</v>
      </c>
    </row>
    <row r="70" spans="1:18">
      <c r="A70" t="s">
        <v>656</v>
      </c>
      <c r="B70">
        <v>0.29846950145796741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r7-lag7retail</vt:lpstr>
      <vt:lpstr>uci7-lag7retail</vt:lpstr>
      <vt:lpstr>r7-lag14retail</vt:lpstr>
      <vt:lpstr>uci7-lag14retail</vt:lpstr>
      <vt:lpstr>r7-lag7grocery</vt:lpstr>
      <vt:lpstr>uci7-lag7grocery</vt:lpstr>
      <vt:lpstr>r7-lag14grocery</vt:lpstr>
      <vt:lpstr>uci7-lag14grocery</vt:lpstr>
      <vt:lpstr>r7-lag7parks</vt:lpstr>
      <vt:lpstr>uci7-lag7parks</vt:lpstr>
      <vt:lpstr>r7-lag14parks</vt:lpstr>
      <vt:lpstr>uci7-lag14parks</vt:lpstr>
      <vt:lpstr>r7-lag7transit</vt:lpstr>
      <vt:lpstr>uci7-lag7transit</vt:lpstr>
      <vt:lpstr>r7-lag14transit</vt:lpstr>
      <vt:lpstr>uci7-lag14transit</vt:lpstr>
      <vt:lpstr>r7-lag7work</vt:lpstr>
      <vt:lpstr>uci7-lag7work</vt:lpstr>
      <vt:lpstr>r7-lag14work</vt:lpstr>
      <vt:lpstr>uci7-lag14work</vt:lpstr>
      <vt:lpstr>r7-lag7residence</vt:lpstr>
      <vt:lpstr>uci7-lag7residence</vt:lpstr>
      <vt:lpstr>r7-lag14residence</vt:lpstr>
      <vt:lpstr>uci7-lag14residence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2020-06-01T14:18:01Z</dcterms:created>
  <dcterms:modified xsi:type="dcterms:W3CDTF">2020-06-11T17:55:36Z</dcterms:modified>
</cp:coreProperties>
</file>