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tos\dartbackend\csv\"/>
    </mc:Choice>
  </mc:AlternateContent>
  <xr:revisionPtr revIDLastSave="0" documentId="13_ncr:1_{989BEF4B-552C-4FEF-834D-A044D5AEE54A}" xr6:coauthVersionLast="47" xr6:coauthVersionMax="47" xr10:uidLastSave="{00000000-0000-0000-0000-000000000000}"/>
  <bookViews>
    <workbookView xWindow="-110" yWindow="-110" windowWidth="38620" windowHeight="21100" xr2:uid="{25D46F1E-2DB8-4451-9FB2-7CA824B22F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R3" i="1"/>
  <c r="J4" i="1"/>
  <c r="K4" i="1"/>
  <c r="M4" i="1" s="1"/>
  <c r="L4" i="1"/>
  <c r="R4" i="1"/>
  <c r="J5" i="1"/>
  <c r="M5" i="1" s="1"/>
  <c r="K5" i="1"/>
  <c r="L5" i="1"/>
  <c r="R5" i="1"/>
  <c r="J6" i="1"/>
  <c r="K6" i="1"/>
  <c r="L6" i="1"/>
  <c r="R6" i="1"/>
  <c r="J7" i="1"/>
  <c r="K7" i="1"/>
  <c r="M7" i="1" s="1"/>
  <c r="L7" i="1"/>
  <c r="R7" i="1"/>
  <c r="J8" i="1"/>
  <c r="M8" i="1" s="1"/>
  <c r="K8" i="1"/>
  <c r="L8" i="1"/>
  <c r="R8" i="1"/>
  <c r="J9" i="1"/>
  <c r="K9" i="1"/>
  <c r="L9" i="1"/>
  <c r="R9" i="1"/>
  <c r="J10" i="1"/>
  <c r="K10" i="1"/>
  <c r="L10" i="1"/>
  <c r="R10" i="1"/>
  <c r="J11" i="1"/>
  <c r="K11" i="1"/>
  <c r="L11" i="1"/>
  <c r="R11" i="1"/>
  <c r="J12" i="1"/>
  <c r="M12" i="1" s="1"/>
  <c r="K12" i="1"/>
  <c r="L12" i="1"/>
  <c r="R12" i="1"/>
  <c r="J13" i="1"/>
  <c r="K13" i="1"/>
  <c r="L13" i="1"/>
  <c r="R13" i="1"/>
  <c r="J14" i="1"/>
  <c r="K14" i="1"/>
  <c r="L14" i="1"/>
  <c r="R14" i="1"/>
  <c r="J15" i="1"/>
  <c r="K15" i="1"/>
  <c r="L15" i="1"/>
  <c r="M15" i="1" s="1"/>
  <c r="R15" i="1"/>
  <c r="J16" i="1"/>
  <c r="K16" i="1"/>
  <c r="M16" i="1" s="1"/>
  <c r="L16" i="1"/>
  <c r="R16" i="1"/>
  <c r="J17" i="1"/>
  <c r="K17" i="1"/>
  <c r="L17" i="1"/>
  <c r="R17" i="1"/>
  <c r="J18" i="1"/>
  <c r="K18" i="1"/>
  <c r="L18" i="1"/>
  <c r="M18" i="1"/>
  <c r="R18" i="1"/>
  <c r="J19" i="1"/>
  <c r="K19" i="1"/>
  <c r="L19" i="1"/>
  <c r="R19" i="1"/>
  <c r="J20" i="1"/>
  <c r="M20" i="1" s="1"/>
  <c r="K20" i="1"/>
  <c r="L20" i="1"/>
  <c r="R20" i="1"/>
  <c r="J21" i="1"/>
  <c r="K21" i="1"/>
  <c r="L21" i="1"/>
  <c r="R21" i="1"/>
  <c r="J22" i="1"/>
  <c r="K22" i="1"/>
  <c r="L22" i="1"/>
  <c r="R22" i="1"/>
  <c r="J23" i="1"/>
  <c r="M23" i="1" s="1"/>
  <c r="K23" i="1"/>
  <c r="L23" i="1"/>
  <c r="R23" i="1"/>
  <c r="J24" i="1"/>
  <c r="K24" i="1"/>
  <c r="L24" i="1"/>
  <c r="M24" i="1"/>
  <c r="R24" i="1"/>
  <c r="J25" i="1"/>
  <c r="K25" i="1"/>
  <c r="L25" i="1"/>
  <c r="R25" i="1"/>
  <c r="J26" i="1"/>
  <c r="M26" i="1" s="1"/>
  <c r="K26" i="1"/>
  <c r="L26" i="1"/>
  <c r="R26" i="1"/>
  <c r="J27" i="1"/>
  <c r="K27" i="1"/>
  <c r="L27" i="1"/>
  <c r="R27" i="1"/>
  <c r="J28" i="1"/>
  <c r="K28" i="1"/>
  <c r="L28" i="1"/>
  <c r="M28" i="1"/>
  <c r="R28" i="1"/>
  <c r="J29" i="1"/>
  <c r="K29" i="1"/>
  <c r="L29" i="1"/>
  <c r="R29" i="1"/>
  <c r="J30" i="1"/>
  <c r="K30" i="1"/>
  <c r="L30" i="1"/>
  <c r="R30" i="1"/>
  <c r="J31" i="1"/>
  <c r="M31" i="1" s="1"/>
  <c r="K31" i="1"/>
  <c r="L31" i="1"/>
  <c r="R31" i="1"/>
  <c r="J32" i="1"/>
  <c r="K32" i="1"/>
  <c r="L32" i="1"/>
  <c r="R32" i="1"/>
  <c r="J33" i="1"/>
  <c r="K33" i="1"/>
  <c r="L33" i="1"/>
  <c r="R33" i="1"/>
  <c r="R2" i="1"/>
  <c r="L2" i="1"/>
  <c r="K2" i="1"/>
  <c r="J2" i="1"/>
  <c r="M2" i="1" s="1"/>
  <c r="M19" i="1" l="1"/>
  <c r="M25" i="1"/>
  <c r="M3" i="1"/>
  <c r="M21" i="1"/>
  <c r="M10" i="1"/>
  <c r="M6" i="1"/>
  <c r="M30" i="1"/>
  <c r="M32" i="1"/>
  <c r="M14" i="1"/>
  <c r="M17" i="1"/>
  <c r="M13" i="1"/>
  <c r="M33" i="1"/>
  <c r="M9" i="1"/>
  <c r="M11" i="1"/>
  <c r="M22" i="1"/>
  <c r="M29" i="1"/>
  <c r="M27" i="1"/>
</calcChain>
</file>

<file path=xl/sharedStrings.xml><?xml version="1.0" encoding="utf-8"?>
<sst xmlns="http://schemas.openxmlformats.org/spreadsheetml/2006/main" count="103" uniqueCount="48">
  <si>
    <t>id</t>
  </si>
  <si>
    <t>descricao</t>
  </si>
  <si>
    <t>tipoId</t>
  </si>
  <si>
    <t>dat</t>
  </si>
  <si>
    <t>vencimento</t>
  </si>
  <si>
    <t>pago</t>
  </si>
  <si>
    <t>Projeto arquiteura Dian</t>
  </si>
  <si>
    <t>Fusão terrenos Marcelo</t>
  </si>
  <si>
    <t>Fusão terrenos Cartório</t>
  </si>
  <si>
    <t>Projeto estrutural Sérgio Vaqueiro</t>
  </si>
  <si>
    <t>Levantamento topográfico Wladimir</t>
  </si>
  <si>
    <t>Taxa aprovação projeto Damha</t>
  </si>
  <si>
    <t>ART projeto arquitetura</t>
  </si>
  <si>
    <t>Escritura terrenos</t>
  </si>
  <si>
    <t>Fusão escritura terrenos</t>
  </si>
  <si>
    <t>Todeschini 1/10</t>
  </si>
  <si>
    <t>Todeschini 2/10</t>
  </si>
  <si>
    <t>Todeschini 3/10</t>
  </si>
  <si>
    <t>Todeschini 4/10</t>
  </si>
  <si>
    <t>Todeschini 5/10</t>
  </si>
  <si>
    <t>Todeschini 6/10</t>
  </si>
  <si>
    <t>Todeschini 7/10</t>
  </si>
  <si>
    <t>Todeschini 8/10</t>
  </si>
  <si>
    <t>Todeschini 9/10</t>
  </si>
  <si>
    <t>Todeschini 10/10</t>
  </si>
  <si>
    <t>Madeiras 7 Setembro</t>
  </si>
  <si>
    <t>Acompanhamento Sérgio Vaqueiro</t>
  </si>
  <si>
    <t>Projeto Elétrico Jayme Telles</t>
  </si>
  <si>
    <t>Demarcação terreno Wladimir</t>
  </si>
  <si>
    <t>Ferro Costa Ferro</t>
  </si>
  <si>
    <t>Terraplanagem BM Locações</t>
  </si>
  <si>
    <t>Caixas de esgoto</t>
  </si>
  <si>
    <t>Locação Caçamba</t>
  </si>
  <si>
    <t>Casa C Areia Pedra</t>
  </si>
  <si>
    <t>Basical cimento</t>
  </si>
  <si>
    <t>valor</t>
  </si>
  <si>
    <t>2021-10-15</t>
  </si>
  <si>
    <t>2021-12-11</t>
  </si>
  <si>
    <t>2022-4-12</t>
  </si>
  <si>
    <t>2022-4-13</t>
  </si>
  <si>
    <t>2022-7-20</t>
  </si>
  <si>
    <t>2022-6-7</t>
  </si>
  <si>
    <t>2022-6-20</t>
  </si>
  <si>
    <t>2022-6-9</t>
  </si>
  <si>
    <t>2022-6-13</t>
  </si>
  <si>
    <t>2022-6-14</t>
  </si>
  <si>
    <t>2022-6-17</t>
  </si>
  <si>
    <t>2022-6-21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</si>
</sst>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B62-82E8-489B-81FE-66A65D0B6454}">
  <dimension ref="A1:R33"/>
  <sheetViews>
    <sheetView tabSelected="1" workbookViewId="0">
      <selection activeCell="I35" sqref="I35"/>
    </sheetView>
  </sheetViews>
  <sheetFormatPr defaultRowHeight="14.5" x14ac:dyDescent="0.35"/>
  <cols>
    <col min="2" max="2" width="31.26953125" bestFit="1" customWidth="1"/>
    <col min="4" max="4" width="10.453125" bestFit="1" customWidth="1"/>
    <col min="5" max="5" width="10.54296875" bestFit="1" customWidth="1"/>
    <col min="7" max="7" width="10.08984375" bestFit="1" customWidth="1"/>
    <col min="13" max="13" width="14.1796875" customWidth="1"/>
    <col min="18" max="18" width="13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</row>
    <row r="2" spans="1:18" x14ac:dyDescent="0.35">
      <c r="A2">
        <v>1</v>
      </c>
      <c r="B2" t="s">
        <v>6</v>
      </c>
      <c r="C2">
        <v>1</v>
      </c>
      <c r="D2" s="1" t="s">
        <v>36</v>
      </c>
      <c r="E2" s="1" t="s">
        <v>36</v>
      </c>
      <c r="F2">
        <v>1</v>
      </c>
      <c r="G2">
        <v>20000</v>
      </c>
      <c r="J2">
        <f>YEAR(D2)</f>
        <v>2021</v>
      </c>
      <c r="K2">
        <f>MONTH(D2)</f>
        <v>10</v>
      </c>
      <c r="L2">
        <f>DAY(D2)</f>
        <v>15</v>
      </c>
      <c r="M2" s="1" t="str">
        <f>CONCATENATE(TEXT(J2,"0"),"-",TEXT(K2,"0"),"-",TEXT(L2,"0"))</f>
        <v>2021-10-15</v>
      </c>
      <c r="O2">
        <v>2021</v>
      </c>
      <c r="P2">
        <v>10</v>
      </c>
      <c r="Q2">
        <v>15</v>
      </c>
      <c r="R2" s="1" t="str">
        <f>CONCATENATE(TEXT(O2,"0"),"-",TEXT(P2,"0"),"-",TEXT(Q2,"0"))</f>
        <v>2021-10-15</v>
      </c>
    </row>
    <row r="3" spans="1:18" x14ac:dyDescent="0.35">
      <c r="A3">
        <v>2</v>
      </c>
      <c r="B3" t="s">
        <v>7</v>
      </c>
      <c r="C3">
        <v>2</v>
      </c>
      <c r="D3" s="1" t="s">
        <v>37</v>
      </c>
      <c r="E3" s="1" t="s">
        <v>36</v>
      </c>
      <c r="F3">
        <v>1</v>
      </c>
      <c r="G3">
        <v>1289</v>
      </c>
      <c r="J3">
        <f t="shared" ref="J3:J33" si="0">YEAR(D3)</f>
        <v>2021</v>
      </c>
      <c r="K3">
        <f t="shared" ref="K3:K33" si="1">MONTH(D3)</f>
        <v>12</v>
      </c>
      <c r="L3">
        <f t="shared" ref="L3:L33" si="2">DAY(D3)</f>
        <v>11</v>
      </c>
      <c r="M3" s="1" t="str">
        <f t="shared" ref="M3:M33" si="3">CONCATENATE(TEXT(J3,"0"),"-",TEXT(K3,"0"),"-",TEXT(L3,"0"))</f>
        <v>2021-12-11</v>
      </c>
      <c r="O3">
        <v>2021</v>
      </c>
      <c r="P3">
        <v>10</v>
      </c>
      <c r="Q3">
        <v>15</v>
      </c>
      <c r="R3" s="1" t="str">
        <f t="shared" ref="R3:R33" si="4">CONCATENATE(TEXT(O3,"0"),"-",TEXT(P3,"0"),"-",TEXT(Q3,"0"))</f>
        <v>2021-10-15</v>
      </c>
    </row>
    <row r="4" spans="1:18" x14ac:dyDescent="0.35">
      <c r="A4">
        <v>3</v>
      </c>
      <c r="B4" t="s">
        <v>8</v>
      </c>
      <c r="C4">
        <v>2</v>
      </c>
      <c r="D4" s="1" t="s">
        <v>37</v>
      </c>
      <c r="E4" s="1" t="s">
        <v>36</v>
      </c>
      <c r="F4">
        <v>1</v>
      </c>
      <c r="G4">
        <v>219.6</v>
      </c>
      <c r="J4">
        <f t="shared" si="0"/>
        <v>2021</v>
      </c>
      <c r="K4">
        <f t="shared" si="1"/>
        <v>12</v>
      </c>
      <c r="L4">
        <f t="shared" si="2"/>
        <v>11</v>
      </c>
      <c r="M4" s="1" t="str">
        <f t="shared" si="3"/>
        <v>2021-12-11</v>
      </c>
      <c r="O4">
        <v>2021</v>
      </c>
      <c r="P4">
        <v>10</v>
      </c>
      <c r="Q4">
        <v>15</v>
      </c>
      <c r="R4" s="1" t="str">
        <f t="shared" si="4"/>
        <v>2021-10-15</v>
      </c>
    </row>
    <row r="5" spans="1:18" x14ac:dyDescent="0.35">
      <c r="A5">
        <v>4</v>
      </c>
      <c r="B5" t="s">
        <v>9</v>
      </c>
      <c r="C5">
        <v>1</v>
      </c>
      <c r="D5" s="1" t="s">
        <v>37</v>
      </c>
      <c r="E5" s="1" t="s">
        <v>36</v>
      </c>
      <c r="F5">
        <v>1</v>
      </c>
      <c r="G5">
        <v>9000</v>
      </c>
      <c r="J5">
        <f t="shared" si="0"/>
        <v>2021</v>
      </c>
      <c r="K5">
        <f t="shared" si="1"/>
        <v>12</v>
      </c>
      <c r="L5">
        <f t="shared" si="2"/>
        <v>11</v>
      </c>
      <c r="M5" s="1" t="str">
        <f t="shared" si="3"/>
        <v>2021-12-11</v>
      </c>
      <c r="O5">
        <v>2021</v>
      </c>
      <c r="P5">
        <v>10</v>
      </c>
      <c r="Q5">
        <v>15</v>
      </c>
      <c r="R5" s="1" t="str">
        <f t="shared" si="4"/>
        <v>2021-10-15</v>
      </c>
    </row>
    <row r="6" spans="1:18" x14ac:dyDescent="0.35">
      <c r="A6">
        <v>5</v>
      </c>
      <c r="B6" t="s">
        <v>10</v>
      </c>
      <c r="C6">
        <v>1</v>
      </c>
      <c r="D6" s="1" t="s">
        <v>37</v>
      </c>
      <c r="E6" s="1" t="s">
        <v>36</v>
      </c>
      <c r="F6">
        <v>1</v>
      </c>
      <c r="G6">
        <v>450</v>
      </c>
      <c r="J6">
        <f t="shared" si="0"/>
        <v>2021</v>
      </c>
      <c r="K6">
        <f t="shared" si="1"/>
        <v>12</v>
      </c>
      <c r="L6">
        <f t="shared" si="2"/>
        <v>11</v>
      </c>
      <c r="M6" s="1" t="str">
        <f t="shared" si="3"/>
        <v>2021-12-11</v>
      </c>
      <c r="O6">
        <v>2021</v>
      </c>
      <c r="P6">
        <v>10</v>
      </c>
      <c r="Q6">
        <v>15</v>
      </c>
      <c r="R6" s="1" t="str">
        <f t="shared" si="4"/>
        <v>2021-10-15</v>
      </c>
    </row>
    <row r="7" spans="1:18" x14ac:dyDescent="0.35">
      <c r="A7">
        <v>6</v>
      </c>
      <c r="B7" t="s">
        <v>11</v>
      </c>
      <c r="C7">
        <v>2</v>
      </c>
      <c r="D7" s="1" t="s">
        <v>37</v>
      </c>
      <c r="E7" s="1" t="s">
        <v>36</v>
      </c>
      <c r="F7">
        <v>1</v>
      </c>
      <c r="G7">
        <v>700</v>
      </c>
      <c r="J7">
        <f t="shared" si="0"/>
        <v>2021</v>
      </c>
      <c r="K7">
        <f t="shared" si="1"/>
        <v>12</v>
      </c>
      <c r="L7">
        <f t="shared" si="2"/>
        <v>11</v>
      </c>
      <c r="M7" s="1" t="str">
        <f t="shared" si="3"/>
        <v>2021-12-11</v>
      </c>
      <c r="O7">
        <v>2021</v>
      </c>
      <c r="P7">
        <v>10</v>
      </c>
      <c r="Q7">
        <v>15</v>
      </c>
      <c r="R7" s="1" t="str">
        <f t="shared" si="4"/>
        <v>2021-10-15</v>
      </c>
    </row>
    <row r="8" spans="1:18" x14ac:dyDescent="0.35">
      <c r="A8">
        <v>7</v>
      </c>
      <c r="B8" t="s">
        <v>12</v>
      </c>
      <c r="C8">
        <v>2</v>
      </c>
      <c r="D8" s="1" t="s">
        <v>37</v>
      </c>
      <c r="E8" s="1" t="s">
        <v>36</v>
      </c>
      <c r="F8">
        <v>1</v>
      </c>
      <c r="G8">
        <v>97.95</v>
      </c>
      <c r="J8">
        <f t="shared" si="0"/>
        <v>2021</v>
      </c>
      <c r="K8">
        <f t="shared" si="1"/>
        <v>12</v>
      </c>
      <c r="L8">
        <f t="shared" si="2"/>
        <v>11</v>
      </c>
      <c r="M8" s="1" t="str">
        <f t="shared" si="3"/>
        <v>2021-12-11</v>
      </c>
      <c r="O8">
        <v>2021</v>
      </c>
      <c r="P8">
        <v>10</v>
      </c>
      <c r="Q8">
        <v>15</v>
      </c>
      <c r="R8" s="1" t="str">
        <f t="shared" si="4"/>
        <v>2021-10-15</v>
      </c>
    </row>
    <row r="9" spans="1:18" x14ac:dyDescent="0.35">
      <c r="A9">
        <v>8</v>
      </c>
      <c r="B9" t="s">
        <v>13</v>
      </c>
      <c r="C9">
        <v>2</v>
      </c>
      <c r="D9" s="1" t="s">
        <v>38</v>
      </c>
      <c r="E9" s="1" t="s">
        <v>36</v>
      </c>
      <c r="F9">
        <v>1</v>
      </c>
      <c r="G9">
        <v>9343.35</v>
      </c>
      <c r="J9">
        <f t="shared" si="0"/>
        <v>2022</v>
      </c>
      <c r="K9">
        <f t="shared" si="1"/>
        <v>4</v>
      </c>
      <c r="L9">
        <f t="shared" si="2"/>
        <v>12</v>
      </c>
      <c r="M9" s="1" t="str">
        <f t="shared" si="3"/>
        <v>2022-4-12</v>
      </c>
      <c r="O9">
        <v>2021</v>
      </c>
      <c r="P9">
        <v>10</v>
      </c>
      <c r="Q9">
        <v>15</v>
      </c>
      <c r="R9" s="1" t="str">
        <f t="shared" si="4"/>
        <v>2021-10-15</v>
      </c>
    </row>
    <row r="10" spans="1:18" x14ac:dyDescent="0.35">
      <c r="A10">
        <v>9</v>
      </c>
      <c r="B10" t="s">
        <v>14</v>
      </c>
      <c r="C10">
        <v>2</v>
      </c>
      <c r="D10" s="1" t="s">
        <v>39</v>
      </c>
      <c r="E10" s="1" t="s">
        <v>36</v>
      </c>
      <c r="F10">
        <v>1</v>
      </c>
      <c r="G10">
        <v>3395.6</v>
      </c>
      <c r="J10">
        <f t="shared" si="0"/>
        <v>2022</v>
      </c>
      <c r="K10">
        <f t="shared" si="1"/>
        <v>4</v>
      </c>
      <c r="L10">
        <f t="shared" si="2"/>
        <v>13</v>
      </c>
      <c r="M10" s="1" t="str">
        <f t="shared" si="3"/>
        <v>2022-4-13</v>
      </c>
      <c r="O10">
        <v>2021</v>
      </c>
      <c r="P10">
        <v>10</v>
      </c>
      <c r="Q10">
        <v>15</v>
      </c>
      <c r="R10" s="1" t="str">
        <f t="shared" si="4"/>
        <v>2021-10-15</v>
      </c>
    </row>
    <row r="11" spans="1:18" x14ac:dyDescent="0.35">
      <c r="A11">
        <v>10</v>
      </c>
      <c r="B11" t="s">
        <v>15</v>
      </c>
      <c r="C11">
        <v>6</v>
      </c>
      <c r="D11" s="1" t="s">
        <v>40</v>
      </c>
      <c r="E11" s="1" t="s">
        <v>36</v>
      </c>
      <c r="F11">
        <v>0</v>
      </c>
      <c r="G11">
        <v>23000</v>
      </c>
      <c r="J11">
        <f t="shared" si="0"/>
        <v>2022</v>
      </c>
      <c r="K11">
        <f t="shared" si="1"/>
        <v>7</v>
      </c>
      <c r="L11">
        <f t="shared" si="2"/>
        <v>20</v>
      </c>
      <c r="M11" s="1" t="str">
        <f t="shared" si="3"/>
        <v>2022-7-20</v>
      </c>
      <c r="O11">
        <v>2021</v>
      </c>
      <c r="P11">
        <v>10</v>
      </c>
      <c r="Q11">
        <v>15</v>
      </c>
      <c r="R11" s="1" t="str">
        <f t="shared" si="4"/>
        <v>2021-10-15</v>
      </c>
    </row>
    <row r="12" spans="1:18" x14ac:dyDescent="0.35">
      <c r="A12">
        <v>11</v>
      </c>
      <c r="B12" t="s">
        <v>16</v>
      </c>
      <c r="C12">
        <v>6</v>
      </c>
      <c r="D12" s="1" t="s">
        <v>40</v>
      </c>
      <c r="E12" s="1" t="s">
        <v>36</v>
      </c>
      <c r="F12">
        <v>0</v>
      </c>
      <c r="G12">
        <v>23000</v>
      </c>
      <c r="J12">
        <f t="shared" si="0"/>
        <v>2022</v>
      </c>
      <c r="K12">
        <f t="shared" si="1"/>
        <v>7</v>
      </c>
      <c r="L12">
        <f t="shared" si="2"/>
        <v>20</v>
      </c>
      <c r="M12" s="1" t="str">
        <f t="shared" si="3"/>
        <v>2022-7-20</v>
      </c>
      <c r="O12">
        <v>2021</v>
      </c>
      <c r="P12">
        <v>10</v>
      </c>
      <c r="Q12">
        <v>15</v>
      </c>
      <c r="R12" s="1" t="str">
        <f t="shared" si="4"/>
        <v>2021-10-15</v>
      </c>
    </row>
    <row r="13" spans="1:18" x14ac:dyDescent="0.35">
      <c r="A13">
        <v>12</v>
      </c>
      <c r="B13" t="s">
        <v>17</v>
      </c>
      <c r="C13">
        <v>6</v>
      </c>
      <c r="D13" s="1" t="s">
        <v>40</v>
      </c>
      <c r="E13" s="1" t="s">
        <v>36</v>
      </c>
      <c r="F13">
        <v>0</v>
      </c>
      <c r="G13">
        <v>23000</v>
      </c>
      <c r="J13">
        <f t="shared" si="0"/>
        <v>2022</v>
      </c>
      <c r="K13">
        <f t="shared" si="1"/>
        <v>7</v>
      </c>
      <c r="L13">
        <f t="shared" si="2"/>
        <v>20</v>
      </c>
      <c r="M13" s="1" t="str">
        <f t="shared" si="3"/>
        <v>2022-7-20</v>
      </c>
      <c r="O13">
        <v>2021</v>
      </c>
      <c r="P13">
        <v>10</v>
      </c>
      <c r="Q13">
        <v>15</v>
      </c>
      <c r="R13" s="1" t="str">
        <f t="shared" si="4"/>
        <v>2021-10-15</v>
      </c>
    </row>
    <row r="14" spans="1:18" x14ac:dyDescent="0.35">
      <c r="A14">
        <v>13</v>
      </c>
      <c r="B14" t="s">
        <v>18</v>
      </c>
      <c r="C14">
        <v>6</v>
      </c>
      <c r="D14" s="1" t="s">
        <v>40</v>
      </c>
      <c r="E14" s="1" t="s">
        <v>36</v>
      </c>
      <c r="F14">
        <v>0</v>
      </c>
      <c r="G14">
        <v>23000</v>
      </c>
      <c r="J14">
        <f t="shared" si="0"/>
        <v>2022</v>
      </c>
      <c r="K14">
        <f t="shared" si="1"/>
        <v>7</v>
      </c>
      <c r="L14">
        <f t="shared" si="2"/>
        <v>20</v>
      </c>
      <c r="M14" s="1" t="str">
        <f t="shared" si="3"/>
        <v>2022-7-20</v>
      </c>
      <c r="O14">
        <v>2021</v>
      </c>
      <c r="P14">
        <v>10</v>
      </c>
      <c r="Q14">
        <v>15</v>
      </c>
      <c r="R14" s="1" t="str">
        <f t="shared" si="4"/>
        <v>2021-10-15</v>
      </c>
    </row>
    <row r="15" spans="1:18" x14ac:dyDescent="0.35">
      <c r="A15">
        <v>14</v>
      </c>
      <c r="B15" t="s">
        <v>19</v>
      </c>
      <c r="C15">
        <v>6</v>
      </c>
      <c r="D15" s="1" t="s">
        <v>40</v>
      </c>
      <c r="E15" s="1" t="s">
        <v>36</v>
      </c>
      <c r="F15">
        <v>0</v>
      </c>
      <c r="G15">
        <v>23000</v>
      </c>
      <c r="J15">
        <f t="shared" si="0"/>
        <v>2022</v>
      </c>
      <c r="K15">
        <f t="shared" si="1"/>
        <v>7</v>
      </c>
      <c r="L15">
        <f t="shared" si="2"/>
        <v>20</v>
      </c>
      <c r="M15" s="1" t="str">
        <f t="shared" si="3"/>
        <v>2022-7-20</v>
      </c>
      <c r="O15">
        <v>2021</v>
      </c>
      <c r="P15">
        <v>10</v>
      </c>
      <c r="Q15">
        <v>15</v>
      </c>
      <c r="R15" s="1" t="str">
        <f t="shared" si="4"/>
        <v>2021-10-15</v>
      </c>
    </row>
    <row r="16" spans="1:18" x14ac:dyDescent="0.35">
      <c r="A16">
        <v>15</v>
      </c>
      <c r="B16" t="s">
        <v>20</v>
      </c>
      <c r="C16">
        <v>6</v>
      </c>
      <c r="D16" s="1" t="s">
        <v>40</v>
      </c>
      <c r="E16" s="1" t="s">
        <v>36</v>
      </c>
      <c r="F16">
        <v>0</v>
      </c>
      <c r="G16">
        <v>23000</v>
      </c>
      <c r="J16">
        <f t="shared" si="0"/>
        <v>2022</v>
      </c>
      <c r="K16">
        <f t="shared" si="1"/>
        <v>7</v>
      </c>
      <c r="L16">
        <f t="shared" si="2"/>
        <v>20</v>
      </c>
      <c r="M16" s="1" t="str">
        <f t="shared" si="3"/>
        <v>2022-7-20</v>
      </c>
      <c r="O16">
        <v>2021</v>
      </c>
      <c r="P16">
        <v>10</v>
      </c>
      <c r="Q16">
        <v>15</v>
      </c>
      <c r="R16" s="1" t="str">
        <f t="shared" si="4"/>
        <v>2021-10-15</v>
      </c>
    </row>
    <row r="17" spans="1:18" x14ac:dyDescent="0.35">
      <c r="A17">
        <v>16</v>
      </c>
      <c r="B17" t="s">
        <v>21</v>
      </c>
      <c r="C17">
        <v>6</v>
      </c>
      <c r="D17" s="1" t="s">
        <v>40</v>
      </c>
      <c r="E17" s="1" t="s">
        <v>36</v>
      </c>
      <c r="F17">
        <v>0</v>
      </c>
      <c r="G17">
        <v>23000</v>
      </c>
      <c r="J17">
        <f t="shared" si="0"/>
        <v>2022</v>
      </c>
      <c r="K17">
        <f t="shared" si="1"/>
        <v>7</v>
      </c>
      <c r="L17">
        <f t="shared" si="2"/>
        <v>20</v>
      </c>
      <c r="M17" s="1" t="str">
        <f t="shared" si="3"/>
        <v>2022-7-20</v>
      </c>
      <c r="O17">
        <v>2021</v>
      </c>
      <c r="P17">
        <v>10</v>
      </c>
      <c r="Q17">
        <v>15</v>
      </c>
      <c r="R17" s="1" t="str">
        <f t="shared" si="4"/>
        <v>2021-10-15</v>
      </c>
    </row>
    <row r="18" spans="1:18" x14ac:dyDescent="0.35">
      <c r="A18">
        <v>17</v>
      </c>
      <c r="B18" t="s">
        <v>22</v>
      </c>
      <c r="C18">
        <v>6</v>
      </c>
      <c r="D18" s="1" t="s">
        <v>40</v>
      </c>
      <c r="E18" s="1" t="s">
        <v>36</v>
      </c>
      <c r="F18">
        <v>0</v>
      </c>
      <c r="G18">
        <v>23000</v>
      </c>
      <c r="J18">
        <f t="shared" si="0"/>
        <v>2022</v>
      </c>
      <c r="K18">
        <f t="shared" si="1"/>
        <v>7</v>
      </c>
      <c r="L18">
        <f t="shared" si="2"/>
        <v>20</v>
      </c>
      <c r="M18" s="1" t="str">
        <f t="shared" si="3"/>
        <v>2022-7-20</v>
      </c>
      <c r="O18">
        <v>2021</v>
      </c>
      <c r="P18">
        <v>10</v>
      </c>
      <c r="Q18">
        <v>15</v>
      </c>
      <c r="R18" s="1" t="str">
        <f t="shared" si="4"/>
        <v>2021-10-15</v>
      </c>
    </row>
    <row r="19" spans="1:18" x14ac:dyDescent="0.35">
      <c r="A19">
        <v>18</v>
      </c>
      <c r="B19" t="s">
        <v>23</v>
      </c>
      <c r="C19">
        <v>6</v>
      </c>
      <c r="D19" s="1" t="s">
        <v>40</v>
      </c>
      <c r="E19" s="1" t="s">
        <v>36</v>
      </c>
      <c r="F19">
        <v>0</v>
      </c>
      <c r="G19">
        <v>23000</v>
      </c>
      <c r="J19">
        <f t="shared" si="0"/>
        <v>2022</v>
      </c>
      <c r="K19">
        <f t="shared" si="1"/>
        <v>7</v>
      </c>
      <c r="L19">
        <f t="shared" si="2"/>
        <v>20</v>
      </c>
      <c r="M19" s="1" t="str">
        <f t="shared" si="3"/>
        <v>2022-7-20</v>
      </c>
      <c r="O19">
        <v>2021</v>
      </c>
      <c r="P19">
        <v>10</v>
      </c>
      <c r="Q19">
        <v>15</v>
      </c>
      <c r="R19" s="1" t="str">
        <f t="shared" si="4"/>
        <v>2021-10-15</v>
      </c>
    </row>
    <row r="20" spans="1:18" x14ac:dyDescent="0.35">
      <c r="A20">
        <v>19</v>
      </c>
      <c r="B20" t="s">
        <v>24</v>
      </c>
      <c r="C20">
        <v>6</v>
      </c>
      <c r="D20" s="1" t="s">
        <v>40</v>
      </c>
      <c r="E20" s="1" t="s">
        <v>36</v>
      </c>
      <c r="F20">
        <v>0</v>
      </c>
      <c r="G20">
        <v>23000</v>
      </c>
      <c r="J20">
        <f t="shared" si="0"/>
        <v>2022</v>
      </c>
      <c r="K20">
        <f t="shared" si="1"/>
        <v>7</v>
      </c>
      <c r="L20">
        <f t="shared" si="2"/>
        <v>20</v>
      </c>
      <c r="M20" s="1" t="str">
        <f t="shared" si="3"/>
        <v>2022-7-20</v>
      </c>
      <c r="O20">
        <v>2021</v>
      </c>
      <c r="P20">
        <v>10</v>
      </c>
      <c r="Q20">
        <v>15</v>
      </c>
      <c r="R20" s="1" t="str">
        <f t="shared" si="4"/>
        <v>2021-10-15</v>
      </c>
    </row>
    <row r="21" spans="1:18" x14ac:dyDescent="0.35">
      <c r="A21">
        <v>20</v>
      </c>
      <c r="B21" t="s">
        <v>25</v>
      </c>
      <c r="C21">
        <v>20</v>
      </c>
      <c r="D21" s="1" t="s">
        <v>41</v>
      </c>
      <c r="E21" s="1" t="s">
        <v>36</v>
      </c>
      <c r="F21">
        <v>1</v>
      </c>
      <c r="G21">
        <v>3300</v>
      </c>
      <c r="J21">
        <f t="shared" si="0"/>
        <v>2022</v>
      </c>
      <c r="K21">
        <f t="shared" si="1"/>
        <v>6</v>
      </c>
      <c r="L21">
        <f t="shared" si="2"/>
        <v>7</v>
      </c>
      <c r="M21" s="1" t="str">
        <f t="shared" si="3"/>
        <v>2022-6-7</v>
      </c>
      <c r="O21">
        <v>2021</v>
      </c>
      <c r="P21">
        <v>10</v>
      </c>
      <c r="Q21">
        <v>15</v>
      </c>
      <c r="R21" s="1" t="str">
        <f t="shared" si="4"/>
        <v>2021-10-15</v>
      </c>
    </row>
    <row r="22" spans="1:18" x14ac:dyDescent="0.35">
      <c r="A22">
        <v>21</v>
      </c>
      <c r="B22" t="s">
        <v>26</v>
      </c>
      <c r="C22">
        <v>1</v>
      </c>
      <c r="D22" s="1" t="s">
        <v>42</v>
      </c>
      <c r="E22" s="1" t="s">
        <v>36</v>
      </c>
      <c r="F22">
        <v>1</v>
      </c>
      <c r="G22">
        <v>600</v>
      </c>
      <c r="J22">
        <f t="shared" si="0"/>
        <v>2022</v>
      </c>
      <c r="K22">
        <f t="shared" si="1"/>
        <v>6</v>
      </c>
      <c r="L22">
        <f t="shared" si="2"/>
        <v>20</v>
      </c>
      <c r="M22" s="1" t="str">
        <f t="shared" si="3"/>
        <v>2022-6-20</v>
      </c>
      <c r="O22">
        <v>2021</v>
      </c>
      <c r="P22">
        <v>10</v>
      </c>
      <c r="Q22">
        <v>15</v>
      </c>
      <c r="R22" s="1" t="str">
        <f t="shared" si="4"/>
        <v>2021-10-15</v>
      </c>
    </row>
    <row r="23" spans="1:18" x14ac:dyDescent="0.35">
      <c r="A23">
        <v>22</v>
      </c>
      <c r="B23" t="s">
        <v>26</v>
      </c>
      <c r="C23">
        <v>1</v>
      </c>
      <c r="D23" s="1" t="s">
        <v>42</v>
      </c>
      <c r="E23" s="1" t="s">
        <v>36</v>
      </c>
      <c r="F23">
        <v>0</v>
      </c>
      <c r="G23">
        <v>600</v>
      </c>
      <c r="J23">
        <f t="shared" si="0"/>
        <v>2022</v>
      </c>
      <c r="K23">
        <f t="shared" si="1"/>
        <v>6</v>
      </c>
      <c r="L23">
        <f t="shared" si="2"/>
        <v>20</v>
      </c>
      <c r="M23" s="1" t="str">
        <f t="shared" si="3"/>
        <v>2022-6-20</v>
      </c>
      <c r="O23">
        <v>2021</v>
      </c>
      <c r="P23">
        <v>10</v>
      </c>
      <c r="Q23">
        <v>15</v>
      </c>
      <c r="R23" s="1" t="str">
        <f t="shared" si="4"/>
        <v>2021-10-15</v>
      </c>
    </row>
    <row r="24" spans="1:18" x14ac:dyDescent="0.35">
      <c r="A24">
        <v>23</v>
      </c>
      <c r="B24" t="s">
        <v>26</v>
      </c>
      <c r="C24">
        <v>1</v>
      </c>
      <c r="D24" s="1" t="s">
        <v>42</v>
      </c>
      <c r="E24" s="1" t="s">
        <v>36</v>
      </c>
      <c r="F24">
        <v>0</v>
      </c>
      <c r="G24">
        <v>600</v>
      </c>
      <c r="J24">
        <f t="shared" si="0"/>
        <v>2022</v>
      </c>
      <c r="K24">
        <f t="shared" si="1"/>
        <v>6</v>
      </c>
      <c r="L24">
        <f t="shared" si="2"/>
        <v>20</v>
      </c>
      <c r="M24" s="1" t="str">
        <f t="shared" si="3"/>
        <v>2022-6-20</v>
      </c>
      <c r="O24">
        <v>2021</v>
      </c>
      <c r="P24">
        <v>10</v>
      </c>
      <c r="Q24">
        <v>15</v>
      </c>
      <c r="R24" s="1" t="str">
        <f t="shared" si="4"/>
        <v>2021-10-15</v>
      </c>
    </row>
    <row r="25" spans="1:18" x14ac:dyDescent="0.35">
      <c r="A25">
        <v>24</v>
      </c>
      <c r="B25" t="s">
        <v>26</v>
      </c>
      <c r="C25">
        <v>1</v>
      </c>
      <c r="D25" s="1" t="s">
        <v>42</v>
      </c>
      <c r="E25" s="1" t="s">
        <v>36</v>
      </c>
      <c r="F25">
        <v>0</v>
      </c>
      <c r="G25">
        <v>600</v>
      </c>
      <c r="J25">
        <f t="shared" si="0"/>
        <v>2022</v>
      </c>
      <c r="K25">
        <f t="shared" si="1"/>
        <v>6</v>
      </c>
      <c r="L25">
        <f t="shared" si="2"/>
        <v>20</v>
      </c>
      <c r="M25" s="1" t="str">
        <f t="shared" si="3"/>
        <v>2022-6-20</v>
      </c>
      <c r="O25">
        <v>2021</v>
      </c>
      <c r="P25">
        <v>10</v>
      </c>
      <c r="Q25">
        <v>15</v>
      </c>
      <c r="R25" s="1" t="str">
        <f t="shared" si="4"/>
        <v>2021-10-15</v>
      </c>
    </row>
    <row r="26" spans="1:18" x14ac:dyDescent="0.35">
      <c r="A26">
        <v>25</v>
      </c>
      <c r="B26" t="s">
        <v>27</v>
      </c>
      <c r="C26">
        <v>1</v>
      </c>
      <c r="D26" s="1" t="s">
        <v>42</v>
      </c>
      <c r="E26" s="1" t="s">
        <v>36</v>
      </c>
      <c r="F26">
        <v>0</v>
      </c>
      <c r="G26">
        <v>2500</v>
      </c>
      <c r="J26">
        <f t="shared" si="0"/>
        <v>2022</v>
      </c>
      <c r="K26">
        <f t="shared" si="1"/>
        <v>6</v>
      </c>
      <c r="L26">
        <f t="shared" si="2"/>
        <v>20</v>
      </c>
      <c r="M26" s="1" t="str">
        <f t="shared" si="3"/>
        <v>2022-6-20</v>
      </c>
      <c r="O26">
        <v>2021</v>
      </c>
      <c r="P26">
        <v>10</v>
      </c>
      <c r="Q26">
        <v>15</v>
      </c>
      <c r="R26" s="1" t="str">
        <f t="shared" si="4"/>
        <v>2021-10-15</v>
      </c>
    </row>
    <row r="27" spans="1:18" x14ac:dyDescent="0.35">
      <c r="A27">
        <v>26</v>
      </c>
      <c r="B27" t="s">
        <v>28</v>
      </c>
      <c r="C27">
        <v>1</v>
      </c>
      <c r="D27" s="1" t="s">
        <v>43</v>
      </c>
      <c r="E27" s="1" t="s">
        <v>36</v>
      </c>
      <c r="F27">
        <v>1</v>
      </c>
      <c r="G27">
        <v>300</v>
      </c>
      <c r="J27">
        <f t="shared" si="0"/>
        <v>2022</v>
      </c>
      <c r="K27">
        <f t="shared" si="1"/>
        <v>6</v>
      </c>
      <c r="L27">
        <f t="shared" si="2"/>
        <v>9</v>
      </c>
      <c r="M27" s="1" t="str">
        <f t="shared" si="3"/>
        <v>2022-6-9</v>
      </c>
      <c r="O27">
        <v>2021</v>
      </c>
      <c r="P27">
        <v>10</v>
      </c>
      <c r="Q27">
        <v>15</v>
      </c>
      <c r="R27" s="1" t="str">
        <f t="shared" si="4"/>
        <v>2021-10-15</v>
      </c>
    </row>
    <row r="28" spans="1:18" x14ac:dyDescent="0.35">
      <c r="A28">
        <v>27</v>
      </c>
      <c r="B28" t="s">
        <v>29</v>
      </c>
      <c r="C28">
        <v>21</v>
      </c>
      <c r="D28" s="1" t="s">
        <v>44</v>
      </c>
      <c r="E28" s="1" t="s">
        <v>36</v>
      </c>
      <c r="F28">
        <v>1</v>
      </c>
      <c r="G28">
        <v>35434.22</v>
      </c>
      <c r="J28">
        <f t="shared" si="0"/>
        <v>2022</v>
      </c>
      <c r="K28">
        <f t="shared" si="1"/>
        <v>6</v>
      </c>
      <c r="L28">
        <f t="shared" si="2"/>
        <v>13</v>
      </c>
      <c r="M28" s="1" t="str">
        <f t="shared" si="3"/>
        <v>2022-6-13</v>
      </c>
      <c r="O28">
        <v>2021</v>
      </c>
      <c r="P28">
        <v>10</v>
      </c>
      <c r="Q28">
        <v>15</v>
      </c>
      <c r="R28" s="1" t="str">
        <f t="shared" si="4"/>
        <v>2021-10-15</v>
      </c>
    </row>
    <row r="29" spans="1:18" x14ac:dyDescent="0.35">
      <c r="A29">
        <v>28</v>
      </c>
      <c r="B29" t="s">
        <v>30</v>
      </c>
      <c r="C29">
        <v>4</v>
      </c>
      <c r="D29" s="1" t="s">
        <v>45</v>
      </c>
      <c r="E29" s="1" t="s">
        <v>36</v>
      </c>
      <c r="F29">
        <v>1</v>
      </c>
      <c r="G29">
        <v>4800</v>
      </c>
      <c r="J29">
        <f t="shared" si="0"/>
        <v>2022</v>
      </c>
      <c r="K29">
        <f t="shared" si="1"/>
        <v>6</v>
      </c>
      <c r="L29">
        <f t="shared" si="2"/>
        <v>14</v>
      </c>
      <c r="M29" s="1" t="str">
        <f t="shared" si="3"/>
        <v>2022-6-14</v>
      </c>
      <c r="O29">
        <v>2021</v>
      </c>
      <c r="P29">
        <v>10</v>
      </c>
      <c r="Q29">
        <v>15</v>
      </c>
      <c r="R29" s="1" t="str">
        <f t="shared" si="4"/>
        <v>2021-10-15</v>
      </c>
    </row>
    <row r="30" spans="1:18" x14ac:dyDescent="0.35">
      <c r="A30">
        <v>29</v>
      </c>
      <c r="B30" t="s">
        <v>31</v>
      </c>
      <c r="C30">
        <v>5</v>
      </c>
      <c r="D30" s="1" t="s">
        <v>42</v>
      </c>
      <c r="E30" s="1" t="s">
        <v>36</v>
      </c>
      <c r="F30">
        <v>1</v>
      </c>
      <c r="G30">
        <v>640</v>
      </c>
      <c r="J30">
        <f t="shared" si="0"/>
        <v>2022</v>
      </c>
      <c r="K30">
        <f t="shared" si="1"/>
        <v>6</v>
      </c>
      <c r="L30">
        <f t="shared" si="2"/>
        <v>20</v>
      </c>
      <c r="M30" s="1" t="str">
        <f t="shared" si="3"/>
        <v>2022-6-20</v>
      </c>
      <c r="O30">
        <v>2021</v>
      </c>
      <c r="P30">
        <v>10</v>
      </c>
      <c r="Q30">
        <v>15</v>
      </c>
      <c r="R30" s="1" t="str">
        <f t="shared" si="4"/>
        <v>2021-10-15</v>
      </c>
    </row>
    <row r="31" spans="1:18" x14ac:dyDescent="0.35">
      <c r="A31">
        <v>30</v>
      </c>
      <c r="B31" t="s">
        <v>32</v>
      </c>
      <c r="C31">
        <v>9</v>
      </c>
      <c r="D31" s="1" t="s">
        <v>46</v>
      </c>
      <c r="E31" s="1" t="s">
        <v>36</v>
      </c>
      <c r="F31">
        <v>0</v>
      </c>
      <c r="G31">
        <v>160</v>
      </c>
      <c r="J31">
        <f t="shared" si="0"/>
        <v>2022</v>
      </c>
      <c r="K31">
        <f t="shared" si="1"/>
        <v>6</v>
      </c>
      <c r="L31">
        <f t="shared" si="2"/>
        <v>17</v>
      </c>
      <c r="M31" s="1" t="str">
        <f t="shared" si="3"/>
        <v>2022-6-17</v>
      </c>
      <c r="O31">
        <v>2021</v>
      </c>
      <c r="P31">
        <v>10</v>
      </c>
      <c r="Q31">
        <v>15</v>
      </c>
      <c r="R31" s="1" t="str">
        <f t="shared" si="4"/>
        <v>2021-10-15</v>
      </c>
    </row>
    <row r="32" spans="1:18" x14ac:dyDescent="0.35">
      <c r="A32">
        <v>31</v>
      </c>
      <c r="B32" t="s">
        <v>33</v>
      </c>
      <c r="C32">
        <v>5</v>
      </c>
      <c r="D32" s="1" t="s">
        <v>47</v>
      </c>
      <c r="E32" s="1" t="s">
        <v>36</v>
      </c>
      <c r="F32">
        <v>1</v>
      </c>
      <c r="G32">
        <v>782.92</v>
      </c>
      <c r="J32">
        <f t="shared" si="0"/>
        <v>2022</v>
      </c>
      <c r="K32">
        <f t="shared" si="1"/>
        <v>6</v>
      </c>
      <c r="L32">
        <f t="shared" si="2"/>
        <v>21</v>
      </c>
      <c r="M32" s="1" t="str">
        <f t="shared" si="3"/>
        <v>2022-6-21</v>
      </c>
      <c r="O32">
        <v>2021</v>
      </c>
      <c r="P32">
        <v>10</v>
      </c>
      <c r="Q32">
        <v>15</v>
      </c>
      <c r="R32" s="1" t="str">
        <f t="shared" si="4"/>
        <v>2021-10-15</v>
      </c>
    </row>
    <row r="33" spans="1:18" x14ac:dyDescent="0.35">
      <c r="A33">
        <v>32</v>
      </c>
      <c r="B33" t="s">
        <v>34</v>
      </c>
      <c r="C33">
        <v>5</v>
      </c>
      <c r="D33" s="1" t="s">
        <v>47</v>
      </c>
      <c r="E33" s="1" t="s">
        <v>36</v>
      </c>
      <c r="F33">
        <v>0</v>
      </c>
      <c r="G33">
        <v>645</v>
      </c>
      <c r="J33">
        <f t="shared" si="0"/>
        <v>2022</v>
      </c>
      <c r="K33">
        <f t="shared" si="1"/>
        <v>6</v>
      </c>
      <c r="L33">
        <f t="shared" si="2"/>
        <v>21</v>
      </c>
      <c r="M33" s="1" t="str">
        <f t="shared" si="3"/>
        <v>2022-6-21</v>
      </c>
      <c r="O33">
        <v>2021</v>
      </c>
      <c r="P33">
        <v>10</v>
      </c>
      <c r="Q33">
        <v>15</v>
      </c>
      <c r="R33" s="1" t="str">
        <f t="shared" si="4"/>
        <v>2021-10-15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Rogério Bobadilha</dc:creator>
  <cp:lastModifiedBy>Rogério Bobadilha</cp:lastModifiedBy>
  <dcterms:created xsi:type="dcterms:W3CDTF">2022-06-29T14:57:21Z</dcterms:created>
  <dcterms:modified xsi:type="dcterms:W3CDTF">2022-06-29T15:09:53Z</dcterms:modified>
</cp:coreProperties>
</file>