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Labs\Roychowdhury\Manuscripts\240\Cold Spring Harbor Molecular Case Studies\supplemental files\"/>
    </mc:Choice>
  </mc:AlternateContent>
  <bookViews>
    <workbookView xWindow="0" yWindow="0" windowWidth="11595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<sst xmlns="http://schemas.openxmlformats.org/spreadsheetml/2006/main" count="135" uniqueCount="35">
  <si>
    <t>Region ID</t>
  </si>
  <si>
    <t>chr</t>
  </si>
  <si>
    <t>start</t>
  </si>
  <si>
    <t>end</t>
  </si>
  <si>
    <t>chr1</t>
  </si>
  <si>
    <t>chr3</t>
  </si>
  <si>
    <t>chr4</t>
  </si>
  <si>
    <t>chr6</t>
  </si>
  <si>
    <t>chr8_a</t>
  </si>
  <si>
    <t>chr8</t>
  </si>
  <si>
    <t>chr8_b</t>
  </si>
  <si>
    <t>chr8_c</t>
  </si>
  <si>
    <t>chr9</t>
  </si>
  <si>
    <t>chr10</t>
  </si>
  <si>
    <t>chr12</t>
  </si>
  <si>
    <t>chr17</t>
  </si>
  <si>
    <t>chr21</t>
  </si>
  <si>
    <t>chr22</t>
  </si>
  <si>
    <t>size</t>
  </si>
  <si>
    <t>MAJOR CN</t>
  </si>
  <si>
    <t>Liver #1</t>
  </si>
  <si>
    <t>Liver #2</t>
  </si>
  <si>
    <t>Liver #3</t>
  </si>
  <si>
    <t>Liver #4</t>
  </si>
  <si>
    <t>Liver #5</t>
  </si>
  <si>
    <t>Liver #6</t>
  </si>
  <si>
    <t>Aorta/esophagus Lymph node</t>
  </si>
  <si>
    <t>Right Kidney Lymph node</t>
  </si>
  <si>
    <t>Left Kidney Lymph node</t>
  </si>
  <si>
    <t>Pre-tx</t>
  </si>
  <si>
    <t>Post-tx</t>
  </si>
  <si>
    <t>MINOR CN</t>
  </si>
  <si>
    <t>NA</t>
  </si>
  <si>
    <t>MAJOR SD</t>
  </si>
  <si>
    <t>MINOR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</si>
</sst>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tabSelected="1" workbookViewId="0"/>
  </sheetViews>
  <sheetFormatPr defaultRowHeight="15" x14ac:dyDescent="0.25"/>
  <cols>
    <col min="17" max="17" width="9.140625" customWidth="1"/>
    <col min="42" max="42" width="10.140625" bestFit="1" customWidth="1"/>
  </cols>
  <sheetData>
    <row r="1" spans="1:53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18</v>
      </c>
      <c r="F1" s="8" t="s">
        <v>19</v>
      </c>
      <c r="G1" s="8" t="s">
        <v>29</v>
      </c>
      <c r="H1" s="8" t="s">
        <v>30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9" t="s">
        <v>31</v>
      </c>
      <c r="S1" s="9" t="s">
        <v>29</v>
      </c>
      <c r="T1" s="9" t="s">
        <v>30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33</v>
      </c>
      <c r="AE1" s="10" t="s">
        <v>29</v>
      </c>
      <c r="AF1" s="10" t="s">
        <v>30</v>
      </c>
      <c r="AG1" s="10" t="s">
        <v>20</v>
      </c>
      <c r="AH1" s="10" t="s">
        <v>21</v>
      </c>
      <c r="AI1" s="10" t="s">
        <v>22</v>
      </c>
      <c r="AJ1" s="10" t="s">
        <v>23</v>
      </c>
      <c r="AK1" s="10" t="s">
        <v>24</v>
      </c>
      <c r="AL1" s="10" t="s">
        <v>25</v>
      </c>
      <c r="AM1" s="10" t="s">
        <v>26</v>
      </c>
      <c r="AN1" s="10" t="s">
        <v>27</v>
      </c>
      <c r="AO1" s="10" t="s">
        <v>28</v>
      </c>
      <c r="AP1" s="13" t="s">
        <v>34</v>
      </c>
      <c r="AQ1" s="10" t="s">
        <v>29</v>
      </c>
      <c r="AR1" s="10" t="s">
        <v>30</v>
      </c>
      <c r="AS1" s="10" t="s">
        <v>20</v>
      </c>
      <c r="AT1" s="10" t="s">
        <v>21</v>
      </c>
      <c r="AU1" s="10" t="s">
        <v>22</v>
      </c>
      <c r="AV1" s="10" t="s">
        <v>23</v>
      </c>
      <c r="AW1" s="10" t="s">
        <v>24</v>
      </c>
      <c r="AX1" s="10" t="s">
        <v>25</v>
      </c>
      <c r="AY1" s="10" t="s">
        <v>26</v>
      </c>
      <c r="AZ1" s="10" t="s">
        <v>27</v>
      </c>
      <c r="BA1" s="10" t="s">
        <v>28</v>
      </c>
    </row>
    <row r="2" spans="1:53" x14ac:dyDescent="0.25">
      <c r="A2" s="2" t="s">
        <v>4</v>
      </c>
      <c r="B2" s="1" t="s">
        <v>4</v>
      </c>
      <c r="C2" s="1">
        <v>85121255</v>
      </c>
      <c r="D2" s="1">
        <v>109479978</v>
      </c>
      <c r="E2" s="1">
        <f>D2-C2</f>
        <v>24358723</v>
      </c>
      <c r="F2" s="4" t="s">
        <v>4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11" t="s">
        <v>4</v>
      </c>
      <c r="S2" s="5">
        <v>1</v>
      </c>
      <c r="T2" s="5">
        <v>0.68500000000000005</v>
      </c>
      <c r="U2" s="5">
        <v>0.50600000000000001</v>
      </c>
      <c r="V2" s="5">
        <v>0.51300000000000001</v>
      </c>
      <c r="W2" s="5">
        <v>0.48499999999999999</v>
      </c>
      <c r="X2" s="5">
        <v>0.54400000000000004</v>
      </c>
      <c r="Y2" s="5">
        <v>0.59399999999999997</v>
      </c>
      <c r="Z2" s="5">
        <v>0.53700000000000003</v>
      </c>
      <c r="AA2" s="5">
        <v>0.59199999999999997</v>
      </c>
      <c r="AB2" s="5">
        <v>0.72599999999999998</v>
      </c>
      <c r="AC2" s="5">
        <v>0.45700000000000002</v>
      </c>
      <c r="AD2" s="12" t="s">
        <v>4</v>
      </c>
      <c r="AE2" t="s">
        <v>32</v>
      </c>
      <c r="AF2">
        <v>4.4699999999999997E-2</v>
      </c>
      <c r="AG2">
        <v>2.2499999999999999E-2</v>
      </c>
      <c r="AH2">
        <v>3.61E-2</v>
      </c>
      <c r="AI2">
        <v>3.6200000000000003E-2</v>
      </c>
      <c r="AJ2">
        <v>3.04E-2</v>
      </c>
      <c r="AK2">
        <v>2.5000000000000001E-2</v>
      </c>
      <c r="AL2">
        <v>2.5600000000000001E-2</v>
      </c>
      <c r="AM2">
        <v>2.46E-2</v>
      </c>
      <c r="AN2">
        <v>2.0799999999999999E-2</v>
      </c>
      <c r="AO2">
        <v>3.7900000000000003E-2</v>
      </c>
      <c r="AP2" s="12" t="s">
        <v>4</v>
      </c>
      <c r="AQ2" t="s">
        <v>32</v>
      </c>
      <c r="AR2">
        <v>2.5600000000000001E-2</v>
      </c>
      <c r="AS2">
        <v>2.2100000000000002E-2</v>
      </c>
      <c r="AT2">
        <v>2.4199999999999999E-2</v>
      </c>
      <c r="AU2">
        <v>2.1999999999999999E-2</v>
      </c>
      <c r="AV2">
        <v>2.1499999999999998E-2</v>
      </c>
      <c r="AW2">
        <v>1.8100000000000002E-2</v>
      </c>
      <c r="AX2">
        <v>1.55E-2</v>
      </c>
      <c r="AY2">
        <v>1.6799999999999999E-2</v>
      </c>
      <c r="AZ2">
        <v>1.83E-2</v>
      </c>
      <c r="BA2">
        <v>2.1600000000000001E-2</v>
      </c>
    </row>
    <row r="3" spans="1:53" x14ac:dyDescent="0.25">
      <c r="A3" s="2" t="s">
        <v>5</v>
      </c>
      <c r="B3" s="1" t="s">
        <v>5</v>
      </c>
      <c r="C3" s="1">
        <v>0</v>
      </c>
      <c r="D3" s="1">
        <v>198022430</v>
      </c>
      <c r="E3" s="1">
        <f t="shared" ref="E3:E14" si="0">D3-C3</f>
        <v>198022430</v>
      </c>
      <c r="F3" s="4" t="s">
        <v>5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11" t="s">
        <v>5</v>
      </c>
      <c r="S3" s="5">
        <v>0.81799999999999995</v>
      </c>
      <c r="T3" s="5">
        <v>0.66100000000000003</v>
      </c>
      <c r="U3" s="5">
        <v>0.46100000000000002</v>
      </c>
      <c r="V3" s="5">
        <v>0.48799999999999999</v>
      </c>
      <c r="W3" s="5">
        <v>0.50900000000000001</v>
      </c>
      <c r="X3" s="5">
        <v>0.52200000000000002</v>
      </c>
      <c r="Y3" s="5">
        <v>0.61599999999999999</v>
      </c>
      <c r="Z3" s="5">
        <v>0.58199999999999996</v>
      </c>
      <c r="AA3" s="5">
        <v>0.63</v>
      </c>
      <c r="AB3" s="5">
        <v>0.72099999999999997</v>
      </c>
      <c r="AC3" s="5">
        <v>0.48299999999999998</v>
      </c>
      <c r="AD3" s="12" t="s">
        <v>5</v>
      </c>
      <c r="AE3">
        <v>7.0000000000000001E-3</v>
      </c>
      <c r="AF3">
        <v>1.4200000000000001E-2</v>
      </c>
      <c r="AG3">
        <v>9.4999999999999998E-3</v>
      </c>
      <c r="AH3">
        <v>1.0999999999999999E-2</v>
      </c>
      <c r="AI3">
        <v>1.2E-2</v>
      </c>
      <c r="AJ3">
        <v>1.0999999999999999E-2</v>
      </c>
      <c r="AK3">
        <v>7.7000000000000002E-3</v>
      </c>
      <c r="AL3">
        <v>8.9999999999999993E-3</v>
      </c>
      <c r="AM3">
        <v>9.1000000000000004E-3</v>
      </c>
      <c r="AN3">
        <v>8.0000000000000002E-3</v>
      </c>
      <c r="AO3">
        <v>1.24E-2</v>
      </c>
      <c r="AP3" s="12" t="s">
        <v>5</v>
      </c>
      <c r="AQ3">
        <v>5.7000000000000002E-3</v>
      </c>
      <c r="AR3">
        <v>6.4999999999999997E-3</v>
      </c>
      <c r="AS3">
        <v>6.1999999999999998E-3</v>
      </c>
      <c r="AT3">
        <v>7.4999999999999997E-3</v>
      </c>
      <c r="AU3">
        <v>8.6E-3</v>
      </c>
      <c r="AV3">
        <v>6.8999999999999999E-3</v>
      </c>
      <c r="AW3">
        <v>6.1000000000000004E-3</v>
      </c>
      <c r="AX3">
        <v>6.3E-3</v>
      </c>
      <c r="AY3">
        <v>6.4999999999999997E-3</v>
      </c>
      <c r="AZ3">
        <v>5.0000000000000001E-3</v>
      </c>
      <c r="BA3">
        <v>9.1999999999999998E-3</v>
      </c>
    </row>
    <row r="4" spans="1:53" x14ac:dyDescent="0.25">
      <c r="A4" s="2" t="s">
        <v>6</v>
      </c>
      <c r="B4" s="1" t="s">
        <v>6</v>
      </c>
      <c r="C4" s="1">
        <v>0</v>
      </c>
      <c r="D4" s="1">
        <v>191154276</v>
      </c>
      <c r="E4" s="1">
        <f t="shared" si="0"/>
        <v>191154276</v>
      </c>
      <c r="F4" s="4" t="s">
        <v>6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11" t="s">
        <v>6</v>
      </c>
      <c r="S4" s="5">
        <v>1</v>
      </c>
      <c r="T4" s="5">
        <v>0.81699999999999995</v>
      </c>
      <c r="U4" s="5">
        <v>0.746</v>
      </c>
      <c r="V4" s="5">
        <v>0.77</v>
      </c>
      <c r="W4" s="5">
        <v>0.75700000000000001</v>
      </c>
      <c r="X4" s="5">
        <v>0.77100000000000002</v>
      </c>
      <c r="Y4" s="5">
        <v>0.81299999999999994</v>
      </c>
      <c r="Z4" s="5">
        <v>0.79700000000000004</v>
      </c>
      <c r="AA4" s="5">
        <v>0.80500000000000005</v>
      </c>
      <c r="AB4" s="5">
        <v>0.877</v>
      </c>
      <c r="AC4" s="5">
        <v>0.746</v>
      </c>
      <c r="AD4" s="12" t="s">
        <v>6</v>
      </c>
      <c r="AE4" t="s">
        <v>32</v>
      </c>
      <c r="AF4">
        <v>1.4E-2</v>
      </c>
      <c r="AG4">
        <v>7.9000000000000008E-3</v>
      </c>
      <c r="AH4">
        <v>8.6999999999999994E-3</v>
      </c>
      <c r="AI4">
        <v>9.2999999999999992E-3</v>
      </c>
      <c r="AJ4">
        <v>8.0000000000000002E-3</v>
      </c>
      <c r="AK4">
        <v>7.9000000000000008E-3</v>
      </c>
      <c r="AL4">
        <v>8.6E-3</v>
      </c>
      <c r="AM4">
        <v>9.2999999999999992E-3</v>
      </c>
      <c r="AN4">
        <v>7.3000000000000001E-3</v>
      </c>
      <c r="AO4">
        <v>0.01</v>
      </c>
      <c r="AP4" s="12" t="s">
        <v>6</v>
      </c>
      <c r="AQ4" t="s">
        <v>32</v>
      </c>
      <c r="AR4">
        <v>9.9000000000000008E-3</v>
      </c>
      <c r="AS4">
        <v>6.0000000000000001E-3</v>
      </c>
      <c r="AT4">
        <v>6.4999999999999997E-3</v>
      </c>
      <c r="AU4">
        <v>7.7000000000000002E-3</v>
      </c>
      <c r="AV4">
        <v>6.6E-3</v>
      </c>
      <c r="AW4">
        <v>6.1999999999999998E-3</v>
      </c>
      <c r="AX4">
        <v>6.4999999999999997E-3</v>
      </c>
      <c r="AY4">
        <v>7.4000000000000003E-3</v>
      </c>
      <c r="AZ4">
        <v>6.1000000000000004E-3</v>
      </c>
      <c r="BA4">
        <v>7.4000000000000003E-3</v>
      </c>
    </row>
    <row r="5" spans="1:53" x14ac:dyDescent="0.25">
      <c r="A5" s="2" t="s">
        <v>7</v>
      </c>
      <c r="B5" s="1" t="s">
        <v>7</v>
      </c>
      <c r="C5" s="1">
        <v>0</v>
      </c>
      <c r="D5" s="1">
        <v>171115067</v>
      </c>
      <c r="E5" s="1">
        <f t="shared" si="0"/>
        <v>171115067</v>
      </c>
      <c r="F5" s="4" t="s">
        <v>7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11" t="s">
        <v>7</v>
      </c>
      <c r="S5" s="5">
        <v>0.82499999999999996</v>
      </c>
      <c r="T5" s="5">
        <v>0.65100000000000002</v>
      </c>
      <c r="U5" s="5">
        <v>0.45400000000000001</v>
      </c>
      <c r="V5" s="5">
        <v>0.46899999999999997</v>
      </c>
      <c r="W5" s="5">
        <v>0.48199999999999998</v>
      </c>
      <c r="X5" s="5">
        <v>0.498</v>
      </c>
      <c r="Y5" s="5">
        <v>0.60199999999999998</v>
      </c>
      <c r="Z5" s="5">
        <v>0.56799999999999995</v>
      </c>
      <c r="AA5" s="5">
        <v>0.60899999999999999</v>
      </c>
      <c r="AB5" s="5">
        <v>0.72</v>
      </c>
      <c r="AC5" s="5">
        <v>0.45100000000000001</v>
      </c>
      <c r="AD5" s="12" t="s">
        <v>7</v>
      </c>
      <c r="AE5">
        <v>7.3000000000000001E-3</v>
      </c>
      <c r="AF5">
        <v>1.38E-2</v>
      </c>
      <c r="AG5">
        <v>9.4999999999999998E-3</v>
      </c>
      <c r="AH5">
        <v>9.5999999999999992E-3</v>
      </c>
      <c r="AI5">
        <v>1.0500000000000001E-2</v>
      </c>
      <c r="AJ5">
        <v>9.4999999999999998E-3</v>
      </c>
      <c r="AK5">
        <v>8.0000000000000002E-3</v>
      </c>
      <c r="AL5">
        <v>8.9999999999999993E-3</v>
      </c>
      <c r="AM5">
        <v>8.6999999999999994E-3</v>
      </c>
      <c r="AN5">
        <v>6.7999999999999996E-3</v>
      </c>
      <c r="AO5">
        <v>1.06E-2</v>
      </c>
      <c r="AP5" s="12" t="s">
        <v>7</v>
      </c>
      <c r="AQ5">
        <v>6.3E-3</v>
      </c>
      <c r="AR5">
        <v>7.0000000000000001E-3</v>
      </c>
      <c r="AS5">
        <v>6.4999999999999997E-3</v>
      </c>
      <c r="AT5">
        <v>6.7999999999999996E-3</v>
      </c>
      <c r="AU5">
        <v>6.6E-3</v>
      </c>
      <c r="AV5">
        <v>6.1999999999999998E-3</v>
      </c>
      <c r="AW5">
        <v>5.8999999999999999E-3</v>
      </c>
      <c r="AX5">
        <v>6.3E-3</v>
      </c>
      <c r="AY5">
        <v>6.4000000000000003E-3</v>
      </c>
      <c r="AZ5">
        <v>5.3E-3</v>
      </c>
      <c r="BA5">
        <v>6.4000000000000003E-3</v>
      </c>
    </row>
    <row r="6" spans="1:53" x14ac:dyDescent="0.25">
      <c r="A6" s="2" t="s">
        <v>8</v>
      </c>
      <c r="B6" s="1" t="s">
        <v>9</v>
      </c>
      <c r="C6" s="1">
        <v>0</v>
      </c>
      <c r="D6" s="1">
        <v>41559608</v>
      </c>
      <c r="E6" s="1">
        <f t="shared" si="0"/>
        <v>41559608</v>
      </c>
      <c r="F6" s="4" t="s">
        <v>8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11" t="s">
        <v>8</v>
      </c>
      <c r="S6" s="5">
        <v>0.86799999999999999</v>
      </c>
      <c r="T6" s="5">
        <v>0.76100000000000001</v>
      </c>
      <c r="U6" s="5">
        <v>0.67900000000000005</v>
      </c>
      <c r="V6" s="5">
        <v>0.67600000000000005</v>
      </c>
      <c r="W6" s="5">
        <v>0.69699999999999995</v>
      </c>
      <c r="X6" s="5">
        <v>0.68500000000000005</v>
      </c>
      <c r="Y6" s="5">
        <v>0.745</v>
      </c>
      <c r="Z6" s="5">
        <v>0.74099999999999999</v>
      </c>
      <c r="AA6" s="5">
        <v>0.75600000000000001</v>
      </c>
      <c r="AB6" s="5">
        <v>0.83099999999999996</v>
      </c>
      <c r="AC6" s="5">
        <v>0.66900000000000004</v>
      </c>
      <c r="AD6" s="12" t="s">
        <v>8</v>
      </c>
      <c r="AE6">
        <v>1.0200000000000001E-2</v>
      </c>
      <c r="AF6">
        <v>1.47E-2</v>
      </c>
      <c r="AG6">
        <v>8.6E-3</v>
      </c>
      <c r="AH6">
        <v>1.0500000000000001E-2</v>
      </c>
      <c r="AI6">
        <v>1.21E-2</v>
      </c>
      <c r="AJ6">
        <v>0.01</v>
      </c>
      <c r="AK6">
        <v>1.0699999999999999E-2</v>
      </c>
      <c r="AL6">
        <v>1.01E-2</v>
      </c>
      <c r="AM6">
        <v>1.0500000000000001E-2</v>
      </c>
      <c r="AN6">
        <v>8.6999999999999994E-3</v>
      </c>
      <c r="AO6">
        <v>1.29E-2</v>
      </c>
      <c r="AP6" s="12" t="s">
        <v>8</v>
      </c>
      <c r="AQ6">
        <v>9.5999999999999992E-3</v>
      </c>
      <c r="AR6">
        <v>1.41E-2</v>
      </c>
      <c r="AS6">
        <v>1.9599999999999999E-2</v>
      </c>
      <c r="AT6">
        <v>1.8499999999999999E-2</v>
      </c>
      <c r="AU6">
        <v>2.0199999999999999E-2</v>
      </c>
      <c r="AV6">
        <v>1.77E-2</v>
      </c>
      <c r="AW6">
        <v>1.49E-2</v>
      </c>
      <c r="AX6">
        <v>1.5800000000000002E-2</v>
      </c>
      <c r="AY6">
        <v>1.47E-2</v>
      </c>
      <c r="AZ6">
        <v>1.15E-2</v>
      </c>
      <c r="BA6">
        <v>2.2100000000000002E-2</v>
      </c>
    </row>
    <row r="7" spans="1:53" x14ac:dyDescent="0.25">
      <c r="A7" s="2" t="s">
        <v>10</v>
      </c>
      <c r="B7" s="1" t="s">
        <v>9</v>
      </c>
      <c r="C7" s="1">
        <v>41559609</v>
      </c>
      <c r="D7" s="1">
        <v>124448803</v>
      </c>
      <c r="E7" s="1">
        <f t="shared" si="0"/>
        <v>82889194</v>
      </c>
      <c r="F7" s="4" t="s">
        <v>10</v>
      </c>
      <c r="G7" s="3">
        <v>1.278</v>
      </c>
      <c r="H7" s="3">
        <v>1.403</v>
      </c>
      <c r="I7" s="3">
        <v>1.885</v>
      </c>
      <c r="J7" s="3">
        <v>1.5529999999999999</v>
      </c>
      <c r="K7" s="3">
        <v>1.4370000000000001</v>
      </c>
      <c r="L7" s="3">
        <v>1.4550000000000001</v>
      </c>
      <c r="M7" s="3">
        <v>1.4119999999999999</v>
      </c>
      <c r="N7" s="3">
        <v>1.4470000000000001</v>
      </c>
      <c r="O7" s="3">
        <v>1.252</v>
      </c>
      <c r="P7" s="3">
        <v>1.1970000000000001</v>
      </c>
      <c r="Q7" s="3">
        <v>1.44</v>
      </c>
      <c r="R7" s="11" t="s">
        <v>10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12" t="s">
        <v>10</v>
      </c>
      <c r="AE7">
        <v>2.0199999999999999E-2</v>
      </c>
      <c r="AF7">
        <v>3.6999999999999998E-2</v>
      </c>
      <c r="AG7">
        <v>2.1999999999999999E-2</v>
      </c>
      <c r="AH7">
        <v>2.3400000000000001E-2</v>
      </c>
      <c r="AI7">
        <v>2.2599999999999999E-2</v>
      </c>
      <c r="AJ7">
        <v>2.12E-2</v>
      </c>
      <c r="AK7">
        <v>0.02</v>
      </c>
      <c r="AL7">
        <v>2.0500000000000001E-2</v>
      </c>
      <c r="AM7">
        <v>1.8499999999999999E-2</v>
      </c>
      <c r="AN7">
        <v>1.6199999999999999E-2</v>
      </c>
      <c r="AO7">
        <v>3.1699999999999999E-2</v>
      </c>
      <c r="AP7" s="12" t="s">
        <v>10</v>
      </c>
      <c r="AQ7">
        <v>1.7500000000000002E-2</v>
      </c>
      <c r="AR7">
        <v>2.4400000000000002E-2</v>
      </c>
      <c r="AS7">
        <v>1.38E-2</v>
      </c>
      <c r="AT7">
        <v>1.3899999999999999E-2</v>
      </c>
      <c r="AU7">
        <v>1.38E-2</v>
      </c>
      <c r="AV7">
        <v>1.6400000000000001E-2</v>
      </c>
      <c r="AW7">
        <v>1.24E-2</v>
      </c>
      <c r="AX7">
        <v>1.2999999999999999E-2</v>
      </c>
      <c r="AY7">
        <v>1.2500000000000001E-2</v>
      </c>
      <c r="AZ7">
        <v>1.3100000000000001E-2</v>
      </c>
      <c r="BA7">
        <v>1.54E-2</v>
      </c>
    </row>
    <row r="8" spans="1:53" x14ac:dyDescent="0.25">
      <c r="A8" s="2" t="s">
        <v>11</v>
      </c>
      <c r="B8" s="1" t="s">
        <v>9</v>
      </c>
      <c r="C8" s="1">
        <v>124448804</v>
      </c>
      <c r="D8" s="1">
        <v>146364022</v>
      </c>
      <c r="E8" s="1">
        <f t="shared" si="0"/>
        <v>21915218</v>
      </c>
      <c r="F8" s="4" t="s">
        <v>11</v>
      </c>
      <c r="G8" s="3">
        <v>1.323</v>
      </c>
      <c r="H8" s="3">
        <v>2.0489999999999999</v>
      </c>
      <c r="I8" s="3">
        <v>2.5579999999999998</v>
      </c>
      <c r="J8" s="3">
        <v>2.988</v>
      </c>
      <c r="K8" s="3">
        <v>3.1989999999999998</v>
      </c>
      <c r="L8" s="3">
        <v>2.9540000000000002</v>
      </c>
      <c r="M8" s="3">
        <v>2.266</v>
      </c>
      <c r="N8" s="3">
        <v>2.5720000000000001</v>
      </c>
      <c r="O8" s="3">
        <v>2.738</v>
      </c>
      <c r="P8" s="3">
        <v>2.149</v>
      </c>
      <c r="Q8" s="3">
        <v>3.3029999999999999</v>
      </c>
      <c r="R8" s="11" t="s">
        <v>11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12" t="s">
        <v>11</v>
      </c>
      <c r="AE8">
        <v>1.84E-2</v>
      </c>
      <c r="AF8">
        <v>5.28E-2</v>
      </c>
      <c r="AG8">
        <v>2.7900000000000001E-2</v>
      </c>
      <c r="AH8">
        <v>5.7799999999999997E-2</v>
      </c>
      <c r="AI8">
        <v>8.14E-2</v>
      </c>
      <c r="AJ8">
        <v>7.1499999999999994E-2</v>
      </c>
      <c r="AK8">
        <v>2.9600000000000001E-2</v>
      </c>
      <c r="AL8">
        <v>4.7300000000000002E-2</v>
      </c>
      <c r="AM8">
        <v>6.0199999999999997E-2</v>
      </c>
      <c r="AN8">
        <v>4.4200000000000003E-2</v>
      </c>
      <c r="AO8">
        <v>9.9099999999999994E-2</v>
      </c>
      <c r="AP8" s="12" t="s">
        <v>11</v>
      </c>
      <c r="AQ8">
        <v>1.3599999999999999E-2</v>
      </c>
      <c r="AR8">
        <v>2.6599999999999999E-2</v>
      </c>
      <c r="AS8">
        <v>1.0999999999999999E-2</v>
      </c>
      <c r="AT8">
        <v>1.41E-2</v>
      </c>
      <c r="AU8">
        <v>1.6500000000000001E-2</v>
      </c>
      <c r="AV8">
        <v>1.61E-2</v>
      </c>
      <c r="AW8">
        <v>1.17E-2</v>
      </c>
      <c r="AX8">
        <v>1.34E-2</v>
      </c>
      <c r="AY8">
        <v>1.3899999999999999E-2</v>
      </c>
      <c r="AZ8">
        <v>1.11E-2</v>
      </c>
      <c r="BA8">
        <v>1.66E-2</v>
      </c>
    </row>
    <row r="9" spans="1:53" x14ac:dyDescent="0.25">
      <c r="A9" s="2" t="s">
        <v>12</v>
      </c>
      <c r="B9" s="1" t="s">
        <v>12</v>
      </c>
      <c r="C9" s="1">
        <v>0</v>
      </c>
      <c r="D9" s="1">
        <v>141213431</v>
      </c>
      <c r="E9" s="1">
        <f t="shared" si="0"/>
        <v>141213431</v>
      </c>
      <c r="F9" s="4" t="s">
        <v>12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11" t="s">
        <v>12</v>
      </c>
      <c r="S9" s="5">
        <v>0.81100000000000005</v>
      </c>
      <c r="T9" s="5">
        <v>0.66200000000000003</v>
      </c>
      <c r="U9" s="5">
        <v>0.47</v>
      </c>
      <c r="V9" s="5">
        <v>0.499</v>
      </c>
      <c r="W9" s="5">
        <v>0.50900000000000001</v>
      </c>
      <c r="X9" s="5">
        <v>0.52200000000000002</v>
      </c>
      <c r="Y9" s="5">
        <v>0.61899999999999999</v>
      </c>
      <c r="Z9" s="5">
        <v>0.58499999999999996</v>
      </c>
      <c r="AA9" s="5">
        <v>0.63900000000000001</v>
      </c>
      <c r="AB9" s="5">
        <v>0.71399999999999997</v>
      </c>
      <c r="AC9" s="5">
        <v>0.47499999999999998</v>
      </c>
      <c r="AD9" s="12" t="s">
        <v>12</v>
      </c>
      <c r="AE9">
        <v>8.0000000000000002E-3</v>
      </c>
      <c r="AF9">
        <v>1.38E-2</v>
      </c>
      <c r="AG9">
        <v>1.1599999999999999E-2</v>
      </c>
      <c r="AH9">
        <v>1.18E-2</v>
      </c>
      <c r="AI9">
        <v>1.17E-2</v>
      </c>
      <c r="AJ9">
        <v>1.12E-2</v>
      </c>
      <c r="AK9">
        <v>8.6999999999999994E-3</v>
      </c>
      <c r="AL9">
        <v>9.5999999999999992E-3</v>
      </c>
      <c r="AM9">
        <v>8.9999999999999993E-3</v>
      </c>
      <c r="AN9">
        <v>7.3000000000000001E-3</v>
      </c>
      <c r="AO9">
        <v>1.17E-2</v>
      </c>
      <c r="AP9" s="12" t="s">
        <v>12</v>
      </c>
      <c r="AQ9">
        <v>6.7999999999999996E-3</v>
      </c>
      <c r="AR9">
        <v>7.1000000000000004E-3</v>
      </c>
      <c r="AS9">
        <v>9.4000000000000004E-3</v>
      </c>
      <c r="AT9">
        <v>9.5999999999999992E-3</v>
      </c>
      <c r="AU9">
        <v>8.2000000000000007E-3</v>
      </c>
      <c r="AV9">
        <v>8.6E-3</v>
      </c>
      <c r="AW9">
        <v>6.7999999999999996E-3</v>
      </c>
      <c r="AX9">
        <v>7.4000000000000003E-3</v>
      </c>
      <c r="AY9">
        <v>6.8999999999999999E-3</v>
      </c>
      <c r="AZ9">
        <v>6.1000000000000004E-3</v>
      </c>
      <c r="BA9">
        <v>9.7000000000000003E-3</v>
      </c>
    </row>
    <row r="10" spans="1:53" x14ac:dyDescent="0.25">
      <c r="A10" s="2" t="s">
        <v>13</v>
      </c>
      <c r="B10" s="1" t="s">
        <v>13</v>
      </c>
      <c r="C10" s="1">
        <v>0</v>
      </c>
      <c r="D10" s="1">
        <v>135534747</v>
      </c>
      <c r="E10" s="1">
        <f t="shared" si="0"/>
        <v>135534747</v>
      </c>
      <c r="F10" s="4" t="s">
        <v>13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11" t="s">
        <v>13</v>
      </c>
      <c r="S10" s="5">
        <v>0.81599999999999995</v>
      </c>
      <c r="T10" s="5">
        <v>0.67100000000000004</v>
      </c>
      <c r="U10" s="5">
        <v>0.47699999999999998</v>
      </c>
      <c r="V10" s="5">
        <v>0.501</v>
      </c>
      <c r="W10" s="5">
        <v>0.51400000000000001</v>
      </c>
      <c r="X10" s="5">
        <v>0.52300000000000002</v>
      </c>
      <c r="Y10" s="5">
        <v>0.625</v>
      </c>
      <c r="Z10" s="5">
        <v>0.59499999999999997</v>
      </c>
      <c r="AA10" s="5">
        <v>0.63200000000000001</v>
      </c>
      <c r="AB10" s="5">
        <v>0.72699999999999998</v>
      </c>
      <c r="AC10" s="5">
        <v>0.48599999999999999</v>
      </c>
      <c r="AD10" s="12" t="s">
        <v>13</v>
      </c>
      <c r="AE10">
        <v>7.7999999999999996E-3</v>
      </c>
      <c r="AF10">
        <v>1.3899999999999999E-2</v>
      </c>
      <c r="AG10">
        <v>1.09E-2</v>
      </c>
      <c r="AH10">
        <v>1.0500000000000001E-2</v>
      </c>
      <c r="AI10">
        <v>1.0800000000000001E-2</v>
      </c>
      <c r="AJ10">
        <v>9.4999999999999998E-3</v>
      </c>
      <c r="AK10">
        <v>8.8999999999999999E-3</v>
      </c>
      <c r="AL10">
        <v>9.5999999999999992E-3</v>
      </c>
      <c r="AM10">
        <v>8.8999999999999999E-3</v>
      </c>
      <c r="AN10">
        <v>7.6E-3</v>
      </c>
      <c r="AO10">
        <v>1.1900000000000001E-2</v>
      </c>
      <c r="AP10" s="12" t="s">
        <v>13</v>
      </c>
      <c r="AQ10">
        <v>7.0000000000000001E-3</v>
      </c>
      <c r="AR10">
        <v>9.9000000000000008E-3</v>
      </c>
      <c r="AS10">
        <v>1.04E-2</v>
      </c>
      <c r="AT10">
        <v>1.18E-2</v>
      </c>
      <c r="AU10">
        <v>1.1599999999999999E-2</v>
      </c>
      <c r="AV10">
        <v>1.03E-2</v>
      </c>
      <c r="AW10">
        <v>8.2000000000000007E-3</v>
      </c>
      <c r="AX10">
        <v>8.8000000000000005E-3</v>
      </c>
      <c r="AY10">
        <v>8.9999999999999993E-3</v>
      </c>
      <c r="AZ10">
        <v>6.4999999999999997E-3</v>
      </c>
      <c r="BA10">
        <v>1.1900000000000001E-2</v>
      </c>
    </row>
    <row r="11" spans="1:53" x14ac:dyDescent="0.25">
      <c r="A11" s="2" t="s">
        <v>14</v>
      </c>
      <c r="B11" s="1" t="s">
        <v>14</v>
      </c>
      <c r="C11" s="1">
        <v>122405912</v>
      </c>
      <c r="D11" s="1">
        <v>133851895</v>
      </c>
      <c r="E11" s="1">
        <f t="shared" si="0"/>
        <v>11445983</v>
      </c>
      <c r="F11" s="4" t="s">
        <v>14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11" t="s">
        <v>14</v>
      </c>
      <c r="S11" s="5">
        <v>0.77500000000000002</v>
      </c>
      <c r="T11" s="5">
        <v>0.67200000000000004</v>
      </c>
      <c r="U11" s="5">
        <v>0.54900000000000004</v>
      </c>
      <c r="V11" s="5">
        <v>0.53300000000000003</v>
      </c>
      <c r="W11" s="5">
        <v>0.62</v>
      </c>
      <c r="X11" s="5">
        <v>0.56599999999999995</v>
      </c>
      <c r="Y11" s="5">
        <v>0.70099999999999996</v>
      </c>
      <c r="Z11" s="5">
        <v>0.66100000000000003</v>
      </c>
      <c r="AA11" s="5">
        <v>0.72399999999999998</v>
      </c>
      <c r="AB11" s="5">
        <v>0.74</v>
      </c>
      <c r="AC11" s="5">
        <v>0.56499999999999995</v>
      </c>
      <c r="AD11" s="12" t="s">
        <v>14</v>
      </c>
      <c r="AE11">
        <v>1.4999999999999999E-2</v>
      </c>
      <c r="AF11">
        <v>2.5700000000000001E-2</v>
      </c>
      <c r="AG11">
        <v>1.8100000000000002E-2</v>
      </c>
      <c r="AH11">
        <v>1.7999999999999999E-2</v>
      </c>
      <c r="AI11">
        <v>2.53E-2</v>
      </c>
      <c r="AJ11">
        <v>1.7299999999999999E-2</v>
      </c>
      <c r="AK11">
        <v>2.5499999999999998E-2</v>
      </c>
      <c r="AL11">
        <v>2.3300000000000001E-2</v>
      </c>
      <c r="AM11">
        <v>1.9800000000000002E-2</v>
      </c>
      <c r="AN11">
        <v>2.01E-2</v>
      </c>
      <c r="AO11">
        <v>2.0199999999999999E-2</v>
      </c>
      <c r="AP11" s="12" t="s">
        <v>14</v>
      </c>
      <c r="AQ11">
        <v>1.3100000000000001E-2</v>
      </c>
      <c r="AR11">
        <v>1.6E-2</v>
      </c>
      <c r="AS11">
        <v>2.23E-2</v>
      </c>
      <c r="AT11">
        <v>1.7899999999999999E-2</v>
      </c>
      <c r="AU11">
        <v>2.2700000000000001E-2</v>
      </c>
      <c r="AV11">
        <v>1.8200000000000001E-2</v>
      </c>
      <c r="AW11">
        <v>2.01E-2</v>
      </c>
      <c r="AX11">
        <v>2.2599999999999999E-2</v>
      </c>
      <c r="AY11">
        <v>1.9900000000000001E-2</v>
      </c>
      <c r="AZ11">
        <v>1.54E-2</v>
      </c>
      <c r="BA11">
        <v>2.5700000000000001E-2</v>
      </c>
    </row>
    <row r="12" spans="1:53" x14ac:dyDescent="0.25">
      <c r="A12" s="2" t="s">
        <v>15</v>
      </c>
      <c r="B12" s="1" t="s">
        <v>15</v>
      </c>
      <c r="C12" s="1">
        <v>0</v>
      </c>
      <c r="D12" s="1">
        <v>19281828</v>
      </c>
      <c r="E12" s="1">
        <f t="shared" si="0"/>
        <v>19281828</v>
      </c>
      <c r="F12" s="4" t="s">
        <v>15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11" t="s">
        <v>15</v>
      </c>
      <c r="S12" s="5">
        <v>0.78900000000000003</v>
      </c>
      <c r="T12" s="5">
        <v>0.67600000000000005</v>
      </c>
      <c r="U12" s="5">
        <v>0.44900000000000001</v>
      </c>
      <c r="V12" s="5">
        <v>0.47199999999999998</v>
      </c>
      <c r="W12" s="5">
        <v>0.504</v>
      </c>
      <c r="X12" s="5">
        <v>0.50700000000000001</v>
      </c>
      <c r="Y12" s="5">
        <v>0.60599999999999998</v>
      </c>
      <c r="Z12" s="5">
        <v>0.58699999999999997</v>
      </c>
      <c r="AA12" s="5">
        <v>0.65</v>
      </c>
      <c r="AB12" s="5">
        <v>0.67600000000000005</v>
      </c>
      <c r="AC12" s="5">
        <v>0.46800000000000003</v>
      </c>
      <c r="AD12" s="12" t="s">
        <v>15</v>
      </c>
      <c r="AE12">
        <v>1.12E-2</v>
      </c>
      <c r="AF12">
        <v>1.9199999999999998E-2</v>
      </c>
      <c r="AG12">
        <v>1.1599999999999999E-2</v>
      </c>
      <c r="AH12">
        <v>1.0200000000000001E-2</v>
      </c>
      <c r="AI12">
        <v>1.12E-2</v>
      </c>
      <c r="AJ12">
        <v>0.01</v>
      </c>
      <c r="AK12">
        <v>0.01</v>
      </c>
      <c r="AL12">
        <v>1.1299999999999999E-2</v>
      </c>
      <c r="AM12">
        <v>1.04E-2</v>
      </c>
      <c r="AN12">
        <v>9.1999999999999998E-3</v>
      </c>
      <c r="AO12">
        <v>1.09E-2</v>
      </c>
      <c r="AP12" s="12" t="s">
        <v>15</v>
      </c>
      <c r="AQ12">
        <v>8.8000000000000005E-3</v>
      </c>
      <c r="AR12">
        <v>9.4000000000000004E-3</v>
      </c>
      <c r="AS12">
        <v>7.1000000000000004E-3</v>
      </c>
      <c r="AT12">
        <v>6.6E-3</v>
      </c>
      <c r="AU12">
        <v>6.7000000000000002E-3</v>
      </c>
      <c r="AV12">
        <v>6.7000000000000002E-3</v>
      </c>
      <c r="AW12">
        <v>6.3E-3</v>
      </c>
      <c r="AX12">
        <v>6.8999999999999999E-3</v>
      </c>
      <c r="AY12">
        <v>6.4000000000000003E-3</v>
      </c>
      <c r="AZ12">
        <v>6.7999999999999996E-3</v>
      </c>
      <c r="BA12">
        <v>6.3E-3</v>
      </c>
    </row>
    <row r="13" spans="1:53" x14ac:dyDescent="0.25">
      <c r="A13" s="2" t="s">
        <v>16</v>
      </c>
      <c r="B13" s="1" t="s">
        <v>16</v>
      </c>
      <c r="C13" s="1">
        <v>0</v>
      </c>
      <c r="D13" s="1">
        <v>48129895</v>
      </c>
      <c r="E13" s="1">
        <f t="shared" si="0"/>
        <v>48129895</v>
      </c>
      <c r="F13" s="4" t="s">
        <v>16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11" t="s">
        <v>16</v>
      </c>
      <c r="S13" s="5">
        <v>0.79100000000000004</v>
      </c>
      <c r="T13" s="5">
        <v>0.63</v>
      </c>
      <c r="U13" s="5">
        <v>0.51300000000000001</v>
      </c>
      <c r="V13" s="5">
        <v>0.53</v>
      </c>
      <c r="W13" s="5">
        <v>0.54800000000000004</v>
      </c>
      <c r="X13" s="5">
        <v>0.55600000000000005</v>
      </c>
      <c r="Y13" s="5">
        <v>0.65600000000000003</v>
      </c>
      <c r="Z13" s="5">
        <v>0.621</v>
      </c>
      <c r="AA13" s="5">
        <v>0.66200000000000003</v>
      </c>
      <c r="AB13" s="5">
        <v>0.72899999999999998</v>
      </c>
      <c r="AC13" s="5">
        <v>0.51900000000000002</v>
      </c>
      <c r="AD13" s="12" t="s">
        <v>16</v>
      </c>
      <c r="AE13">
        <v>1.03E-2</v>
      </c>
      <c r="AF13">
        <v>2.0299999999999999E-2</v>
      </c>
      <c r="AG13">
        <v>1.7600000000000001E-2</v>
      </c>
      <c r="AH13">
        <v>1.9599999999999999E-2</v>
      </c>
      <c r="AI13">
        <v>1.89E-2</v>
      </c>
      <c r="AJ13">
        <v>1.6199999999999999E-2</v>
      </c>
      <c r="AK13">
        <v>1.38E-2</v>
      </c>
      <c r="AL13">
        <v>1.6299999999999999E-2</v>
      </c>
      <c r="AM13">
        <v>1.4500000000000001E-2</v>
      </c>
      <c r="AN13">
        <v>1.1299999999999999E-2</v>
      </c>
      <c r="AO13">
        <v>2.2200000000000001E-2</v>
      </c>
      <c r="AP13" s="12" t="s">
        <v>16</v>
      </c>
      <c r="AQ13">
        <v>9.2999999999999992E-3</v>
      </c>
      <c r="AR13">
        <v>9.5999999999999992E-3</v>
      </c>
      <c r="AS13">
        <v>1.7399999999999999E-2</v>
      </c>
      <c r="AT13">
        <v>1.6899999999999998E-2</v>
      </c>
      <c r="AU13">
        <v>1.4500000000000001E-2</v>
      </c>
      <c r="AV13">
        <v>1.55E-2</v>
      </c>
      <c r="AW13">
        <v>1.1299999999999999E-2</v>
      </c>
      <c r="AX13">
        <v>1.18E-2</v>
      </c>
      <c r="AY13">
        <v>9.5999999999999992E-3</v>
      </c>
      <c r="AZ13">
        <v>9.9000000000000008E-3</v>
      </c>
      <c r="BA13">
        <v>1.5900000000000001E-2</v>
      </c>
    </row>
    <row r="14" spans="1:53" x14ac:dyDescent="0.25">
      <c r="A14" s="2" t="s">
        <v>17</v>
      </c>
      <c r="B14" s="1" t="s">
        <v>17</v>
      </c>
      <c r="C14" s="1">
        <v>0</v>
      </c>
      <c r="D14" s="1">
        <v>51304566</v>
      </c>
      <c r="E14" s="1">
        <f t="shared" si="0"/>
        <v>51304566</v>
      </c>
      <c r="F14" s="4" t="s">
        <v>17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11" t="s">
        <v>17</v>
      </c>
      <c r="S14" s="5">
        <v>0.76800000000000002</v>
      </c>
      <c r="T14" s="5">
        <v>0.66600000000000004</v>
      </c>
      <c r="U14" s="5">
        <v>0.45500000000000002</v>
      </c>
      <c r="V14" s="5">
        <v>0.48699999999999999</v>
      </c>
      <c r="W14" s="5">
        <v>0.51200000000000001</v>
      </c>
      <c r="X14" s="5">
        <v>0.504</v>
      </c>
      <c r="Y14" s="5">
        <v>0.624</v>
      </c>
      <c r="Z14" s="5">
        <v>0.59599999999999997</v>
      </c>
      <c r="AA14" s="5">
        <v>0.66200000000000003</v>
      </c>
      <c r="AB14" s="5">
        <v>0.68</v>
      </c>
      <c r="AC14" s="5">
        <v>0.48399999999999999</v>
      </c>
      <c r="AD14" s="12" t="s">
        <v>17</v>
      </c>
      <c r="AE14">
        <v>8.3999999999999995E-3</v>
      </c>
      <c r="AF14">
        <v>1.49E-2</v>
      </c>
      <c r="AG14">
        <v>1.3299999999999999E-2</v>
      </c>
      <c r="AH14">
        <v>1.2800000000000001E-2</v>
      </c>
      <c r="AI14">
        <v>1.24E-2</v>
      </c>
      <c r="AJ14">
        <v>1.1299999999999999E-2</v>
      </c>
      <c r="AK14">
        <v>1.03E-2</v>
      </c>
      <c r="AL14">
        <v>1.09E-2</v>
      </c>
      <c r="AM14">
        <v>9.9000000000000008E-3</v>
      </c>
      <c r="AN14">
        <v>8.8000000000000005E-3</v>
      </c>
      <c r="AO14">
        <v>1.34E-2</v>
      </c>
      <c r="AP14" s="12" t="s">
        <v>17</v>
      </c>
      <c r="AQ14">
        <v>6.7999999999999996E-3</v>
      </c>
      <c r="AR14">
        <v>8.0999999999999996E-3</v>
      </c>
      <c r="AS14">
        <v>7.6E-3</v>
      </c>
      <c r="AT14">
        <v>8.0000000000000002E-3</v>
      </c>
      <c r="AU14">
        <v>8.2000000000000007E-3</v>
      </c>
      <c r="AV14">
        <v>6.8999999999999999E-3</v>
      </c>
      <c r="AW14">
        <v>6.7999999999999996E-3</v>
      </c>
      <c r="AX14">
        <v>7.1999999999999998E-3</v>
      </c>
      <c r="AY14">
        <v>6.7000000000000002E-3</v>
      </c>
      <c r="AZ14">
        <v>6.1000000000000004E-3</v>
      </c>
      <c r="BA14">
        <v>8.5000000000000006E-3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Wexner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Bonneville, Russell</dc:creator>
  <cp:lastModifiedBy>Bonneville, Russell</cp:lastModifiedBy>
  <dcterms:created xsi:type="dcterms:W3CDTF">2018-10-24T22:35:11Z</dcterms:created>
  <dcterms:modified xsi:type="dcterms:W3CDTF">2019-03-20T14:02:49Z</dcterms:modified>
</cp:coreProperties>
</file>