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Labs\Roychowdhury\Manuscripts\Hypermutated CUP 2018\Supplemental files\"/>
    </mc:Choice>
  </mc:AlternateContent>
  <bookViews>
    <workbookView xWindow="0" yWindow="60" windowWidth="28800" windowHeight="14175"/>
  </bookViews>
  <sheets>
    <sheet name="Sheet1" sheetId="1" r:id="rId1"/>
  </sheets>
  <definedNames>
    <definedName name="_xlnm._FilterDatabase" localSheetId="0" hidden="1">Sheet1!$A$1:$W$1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6" i="1"/>
  <c r="G9" i="1"/>
  <c r="G11" i="1"/>
  <c r="G20" i="1"/>
  <c r="G19" i="1"/>
  <c r="G28" i="1"/>
  <c r="G27" i="1"/>
  <c r="G18" i="1"/>
  <c r="G26" i="1"/>
  <c r="G17" i="1"/>
  <c r="G16" i="1"/>
  <c r="G25" i="1"/>
  <c r="G5" i="1"/>
  <c r="G24" i="1"/>
  <c r="G23" i="1"/>
  <c r="G8" i="1"/>
  <c r="G30" i="1"/>
  <c r="G15" i="1"/>
  <c r="G14" i="1"/>
  <c r="G7" i="1"/>
  <c r="G22" i="1"/>
  <c r="G29" i="1"/>
  <c r="G21" i="1"/>
  <c r="G2" i="1"/>
  <c r="G13" i="1"/>
  <c r="G10" i="1"/>
  <c r="G4" i="1"/>
  <c r="G12" i="1"/>
</calcChain>
</file>

<file path=xl/sharedStrings.xml><?xml version="1.0" encoding="utf-8"?>
<sst xmlns="http://schemas.openxmlformats.org/spreadsheetml/2006/main" count="198" uniqueCount="64">
  <si>
    <t>Region ID</t>
  </si>
  <si>
    <t>chr</t>
  </si>
  <si>
    <t>start</t>
  </si>
  <si>
    <t>end</t>
  </si>
  <si>
    <t>chr1_a</t>
  </si>
  <si>
    <t>chr1</t>
  </si>
  <si>
    <t>chr1_b</t>
  </si>
  <si>
    <t>chr3</t>
  </si>
  <si>
    <t>chr4_a</t>
  </si>
  <si>
    <t>chr4</t>
  </si>
  <si>
    <t>chr4_b</t>
  </si>
  <si>
    <t>chr4_c</t>
  </si>
  <si>
    <t>chr5_a</t>
  </si>
  <si>
    <t>chr5</t>
  </si>
  <si>
    <t>chr5_b</t>
  </si>
  <si>
    <t>chr5_c</t>
  </si>
  <si>
    <t>chr7</t>
  </si>
  <si>
    <t>chr8_a</t>
  </si>
  <si>
    <t>chr8</t>
  </si>
  <si>
    <t>chr8_b</t>
  </si>
  <si>
    <t>chr9</t>
  </si>
  <si>
    <t>chr10</t>
  </si>
  <si>
    <t>chr11</t>
  </si>
  <si>
    <t>chr12_a</t>
  </si>
  <si>
    <t>chr12</t>
  </si>
  <si>
    <t>chr12_b</t>
  </si>
  <si>
    <t>chr12_c</t>
  </si>
  <si>
    <t>chr13_a</t>
  </si>
  <si>
    <t>chr13</t>
  </si>
  <si>
    <t>chr13_b</t>
  </si>
  <si>
    <t>chr14</t>
  </si>
  <si>
    <t>chr15</t>
  </si>
  <si>
    <t>chr16</t>
  </si>
  <si>
    <t>chr17</t>
  </si>
  <si>
    <t>chr18_a</t>
  </si>
  <si>
    <t>chr18</t>
  </si>
  <si>
    <t>chr18_b</t>
  </si>
  <si>
    <t>chr21</t>
  </si>
  <si>
    <t>chr22_a</t>
  </si>
  <si>
    <t>chr22</t>
  </si>
  <si>
    <t>chr22_b</t>
  </si>
  <si>
    <t>branch</t>
  </si>
  <si>
    <t>type</t>
  </si>
  <si>
    <t>dup</t>
  </si>
  <si>
    <t>LOH</t>
  </si>
  <si>
    <t>del</t>
  </si>
  <si>
    <t>size</t>
  </si>
  <si>
    <t>MAJOR</t>
  </si>
  <si>
    <t>normal</t>
  </si>
  <si>
    <t>clone1</t>
  </si>
  <si>
    <t>clone2</t>
  </si>
  <si>
    <t>clone3</t>
  </si>
  <si>
    <t>clone4</t>
  </si>
  <si>
    <t>clone5</t>
  </si>
  <si>
    <t>clone6</t>
  </si>
  <si>
    <t>MINOR</t>
  </si>
  <si>
    <t>a</t>
  </si>
  <si>
    <t>b</t>
  </si>
  <si>
    <t>c</t>
  </si>
  <si>
    <t>d</t>
  </si>
  <si>
    <t>g</t>
  </si>
  <si>
    <t>i</t>
  </si>
  <si>
    <t>j</t>
  </si>
  <si>
    <t>No copy number changes were placed on branches e, f and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</si>
</sst>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  <xf numFmtId="0" fontId="1" fillId="4" borderId="0" xfId="0" applyFont="1" applyFill="1"/>
    <xf numFmtId="0" fontId="1" fillId="4" borderId="1" xfId="0" applyFont="1" applyFill="1" applyBorder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2" xfId="0" applyFont="1" applyFill="1" applyBorder="1"/>
    <xf numFmtId="0" fontId="0" fillId="4" borderId="2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3" borderId="2" xfId="0" applyFont="1" applyFill="1" applyBorder="1"/>
    <xf numFmtId="0" fontId="0" fillId="3" borderId="2" xfId="0" applyFill="1" applyBorder="1"/>
    <xf numFmtId="3" fontId="0" fillId="4" borderId="1" xfId="0" applyNumberFormat="1" applyFill="1" applyBorder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Normal="100" workbookViewId="0">
      <selection activeCell="E37" sqref="E37"/>
    </sheetView>
  </sheetViews>
  <sheetFormatPr defaultRowHeight="15" x14ac:dyDescent="0.25"/>
  <cols>
    <col min="1" max="1" width="9.42578125" bestFit="1" customWidth="1"/>
    <col min="2" max="2" width="7" bestFit="1" customWidth="1"/>
    <col min="3" max="3" width="5" bestFit="1" customWidth="1"/>
    <col min="4" max="4" width="5.7109375" bestFit="1" customWidth="1"/>
    <col min="5" max="6" width="10" bestFit="1" customWidth="1"/>
    <col min="7" max="7" width="11.140625" bestFit="1" customWidth="1"/>
    <col min="8" max="8" width="7.85546875" bestFit="1" customWidth="1"/>
    <col min="9" max="9" width="7.28515625" bestFit="1" customWidth="1"/>
    <col min="10" max="15" width="6.85546875" bestFit="1" customWidth="1"/>
    <col min="16" max="16" width="7.85546875" bestFit="1" customWidth="1"/>
    <col min="17" max="17" width="7.28515625" bestFit="1" customWidth="1"/>
    <col min="18" max="23" width="6.85546875" bestFit="1" customWidth="1"/>
  </cols>
  <sheetData>
    <row r="1" spans="1:23" ht="15.75" thickBot="1" x14ac:dyDescent="0.3">
      <c r="A1" s="14" t="s">
        <v>0</v>
      </c>
      <c r="B1" s="15" t="s">
        <v>41</v>
      </c>
      <c r="C1" s="15" t="s">
        <v>42</v>
      </c>
      <c r="D1" s="15" t="s">
        <v>1</v>
      </c>
      <c r="E1" s="15" t="s">
        <v>2</v>
      </c>
      <c r="F1" s="15" t="s">
        <v>3</v>
      </c>
      <c r="G1" s="15" t="s">
        <v>46</v>
      </c>
      <c r="H1" s="16" t="s">
        <v>47</v>
      </c>
      <c r="I1" s="17" t="s">
        <v>48</v>
      </c>
      <c r="J1" s="17" t="s">
        <v>49</v>
      </c>
      <c r="K1" s="17" t="s">
        <v>50</v>
      </c>
      <c r="L1" s="17" t="s">
        <v>51</v>
      </c>
      <c r="M1" s="17" t="s">
        <v>52</v>
      </c>
      <c r="N1" s="17" t="s">
        <v>53</v>
      </c>
      <c r="O1" s="17" t="s">
        <v>54</v>
      </c>
      <c r="P1" s="18" t="s">
        <v>55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53</v>
      </c>
      <c r="W1" s="19" t="s">
        <v>54</v>
      </c>
    </row>
    <row r="2" spans="1:23" x14ac:dyDescent="0.25">
      <c r="A2" s="7" t="s">
        <v>10</v>
      </c>
      <c r="B2" s="5" t="s">
        <v>56</v>
      </c>
      <c r="C2" s="5" t="s">
        <v>43</v>
      </c>
      <c r="D2" s="5" t="s">
        <v>9</v>
      </c>
      <c r="E2" s="5">
        <v>52714511</v>
      </c>
      <c r="F2" s="5">
        <v>69964337</v>
      </c>
      <c r="G2" s="6">
        <f t="shared" ref="G2:G30" si="0">F2-E2</f>
        <v>17249826</v>
      </c>
      <c r="H2" s="1" t="s">
        <v>10</v>
      </c>
      <c r="I2" s="2">
        <v>1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3" t="s">
        <v>10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</row>
    <row r="3" spans="1:23" x14ac:dyDescent="0.25">
      <c r="A3" s="8" t="s">
        <v>40</v>
      </c>
      <c r="B3" s="9" t="s">
        <v>56</v>
      </c>
      <c r="C3" s="9" t="s">
        <v>43</v>
      </c>
      <c r="D3" s="9" t="s">
        <v>39</v>
      </c>
      <c r="E3" s="9">
        <v>26689105</v>
      </c>
      <c r="F3" s="9">
        <v>51304566</v>
      </c>
      <c r="G3" s="20">
        <f t="shared" si="0"/>
        <v>24615461</v>
      </c>
      <c r="H3" s="10" t="s">
        <v>40</v>
      </c>
      <c r="I3" s="11">
        <v>1</v>
      </c>
      <c r="J3" s="11">
        <v>2</v>
      </c>
      <c r="K3" s="11">
        <v>2</v>
      </c>
      <c r="L3" s="11">
        <v>2</v>
      </c>
      <c r="M3" s="11">
        <v>2</v>
      </c>
      <c r="N3" s="11">
        <v>2</v>
      </c>
      <c r="O3" s="11">
        <v>2</v>
      </c>
      <c r="P3" s="12" t="s">
        <v>40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</row>
    <row r="4" spans="1:23" x14ac:dyDescent="0.25">
      <c r="A4" s="7" t="s">
        <v>6</v>
      </c>
      <c r="B4" s="5" t="s">
        <v>57</v>
      </c>
      <c r="C4" s="5" t="s">
        <v>44</v>
      </c>
      <c r="D4" s="5" t="s">
        <v>5</v>
      </c>
      <c r="E4" s="5">
        <v>149224410</v>
      </c>
      <c r="F4" s="5">
        <v>249250621</v>
      </c>
      <c r="G4" s="6">
        <f t="shared" si="0"/>
        <v>100026211</v>
      </c>
      <c r="H4" s="1" t="s">
        <v>6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3" t="s">
        <v>6</v>
      </c>
      <c r="Q4" s="4">
        <v>1</v>
      </c>
      <c r="R4" s="4">
        <v>0</v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3" x14ac:dyDescent="0.25">
      <c r="A5" s="7" t="s">
        <v>23</v>
      </c>
      <c r="B5" s="5" t="s">
        <v>57</v>
      </c>
      <c r="C5" s="5" t="s">
        <v>43</v>
      </c>
      <c r="D5" s="5" t="s">
        <v>24</v>
      </c>
      <c r="E5" s="5">
        <v>0</v>
      </c>
      <c r="F5" s="5">
        <v>18234255</v>
      </c>
      <c r="G5" s="6">
        <f t="shared" si="0"/>
        <v>18234255</v>
      </c>
      <c r="H5" s="1" t="s">
        <v>23</v>
      </c>
      <c r="I5" s="2">
        <v>1</v>
      </c>
      <c r="J5" s="2">
        <v>2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3" t="s">
        <v>23</v>
      </c>
      <c r="Q5" s="4">
        <v>1</v>
      </c>
      <c r="R5" s="4">
        <v>2</v>
      </c>
      <c r="S5" s="4">
        <v>1</v>
      </c>
      <c r="T5" s="4">
        <v>1</v>
      </c>
      <c r="U5" s="4">
        <v>1</v>
      </c>
      <c r="V5" s="4">
        <v>1</v>
      </c>
      <c r="W5" s="4">
        <v>1</v>
      </c>
    </row>
    <row r="6" spans="1:23" x14ac:dyDescent="0.25">
      <c r="A6" s="8" t="s">
        <v>38</v>
      </c>
      <c r="B6" s="9" t="s">
        <v>57</v>
      </c>
      <c r="C6" s="9" t="s">
        <v>43</v>
      </c>
      <c r="D6" s="9" t="s">
        <v>39</v>
      </c>
      <c r="E6" s="9">
        <v>0</v>
      </c>
      <c r="F6" s="9">
        <v>26689104</v>
      </c>
      <c r="G6" s="20">
        <f t="shared" si="0"/>
        <v>26689104</v>
      </c>
      <c r="H6" s="10" t="s">
        <v>38</v>
      </c>
      <c r="I6" s="11">
        <v>1</v>
      </c>
      <c r="J6" s="11">
        <v>2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2" t="s">
        <v>38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</row>
    <row r="7" spans="1:23" x14ac:dyDescent="0.25">
      <c r="A7" s="7" t="s">
        <v>15</v>
      </c>
      <c r="B7" s="5" t="s">
        <v>58</v>
      </c>
      <c r="C7" s="5" t="s">
        <v>45</v>
      </c>
      <c r="D7" s="5" t="s">
        <v>13</v>
      </c>
      <c r="E7" s="5">
        <v>162896650</v>
      </c>
      <c r="F7" s="5">
        <v>180915260</v>
      </c>
      <c r="G7" s="6">
        <f t="shared" si="0"/>
        <v>18018610</v>
      </c>
      <c r="H7" s="1" t="s">
        <v>15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3" t="s">
        <v>15</v>
      </c>
      <c r="Q7" s="4">
        <v>1</v>
      </c>
      <c r="R7" s="4">
        <v>1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1:23" x14ac:dyDescent="0.25">
      <c r="A8" s="7" t="s">
        <v>20</v>
      </c>
      <c r="B8" s="5" t="s">
        <v>58</v>
      </c>
      <c r="C8" s="5" t="s">
        <v>45</v>
      </c>
      <c r="D8" s="5" t="s">
        <v>20</v>
      </c>
      <c r="E8" s="5">
        <v>0</v>
      </c>
      <c r="F8" s="5">
        <v>40705798</v>
      </c>
      <c r="G8" s="6">
        <f t="shared" si="0"/>
        <v>40705798</v>
      </c>
      <c r="H8" s="1" t="s">
        <v>20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3" t="s">
        <v>20</v>
      </c>
      <c r="Q8" s="4">
        <v>1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 x14ac:dyDescent="0.25">
      <c r="A9" s="8" t="s">
        <v>37</v>
      </c>
      <c r="B9" s="9" t="s">
        <v>58</v>
      </c>
      <c r="C9" s="9" t="s">
        <v>44</v>
      </c>
      <c r="D9" s="9" t="s">
        <v>37</v>
      </c>
      <c r="E9" s="9">
        <v>0</v>
      </c>
      <c r="F9" s="9">
        <v>48129895</v>
      </c>
      <c r="G9" s="20">
        <f t="shared" si="0"/>
        <v>48129895</v>
      </c>
      <c r="H9" s="10" t="s">
        <v>37</v>
      </c>
      <c r="I9" s="11">
        <v>1</v>
      </c>
      <c r="J9" s="11">
        <v>1</v>
      </c>
      <c r="K9" s="11">
        <v>2</v>
      </c>
      <c r="L9" s="11">
        <v>2</v>
      </c>
      <c r="M9" s="11">
        <v>2</v>
      </c>
      <c r="N9" s="11">
        <v>2</v>
      </c>
      <c r="O9" s="11">
        <v>2</v>
      </c>
      <c r="P9" s="12" t="s">
        <v>37</v>
      </c>
      <c r="Q9" s="13">
        <v>1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</row>
    <row r="10" spans="1:23" x14ac:dyDescent="0.25">
      <c r="A10" s="7" t="s">
        <v>7</v>
      </c>
      <c r="B10" s="5" t="s">
        <v>59</v>
      </c>
      <c r="C10" s="5" t="s">
        <v>45</v>
      </c>
      <c r="D10" s="5" t="s">
        <v>7</v>
      </c>
      <c r="E10" s="5">
        <v>0</v>
      </c>
      <c r="F10" s="5">
        <v>198022430</v>
      </c>
      <c r="G10" s="6">
        <f t="shared" si="0"/>
        <v>198022430</v>
      </c>
      <c r="H10" s="1" t="s">
        <v>7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3" t="s">
        <v>7</v>
      </c>
      <c r="Q10" s="4">
        <v>1</v>
      </c>
      <c r="R10" s="4">
        <v>1</v>
      </c>
      <c r="S10" s="4">
        <v>0</v>
      </c>
      <c r="T10" s="4">
        <v>1</v>
      </c>
      <c r="U10" s="4">
        <v>1</v>
      </c>
      <c r="V10" s="4">
        <v>1</v>
      </c>
      <c r="W10" s="4">
        <v>1</v>
      </c>
    </row>
    <row r="11" spans="1:23" x14ac:dyDescent="0.25">
      <c r="A11" s="8" t="s">
        <v>36</v>
      </c>
      <c r="B11" s="9" t="s">
        <v>59</v>
      </c>
      <c r="C11" s="9" t="s">
        <v>44</v>
      </c>
      <c r="D11" s="9" t="s">
        <v>35</v>
      </c>
      <c r="E11" s="9">
        <v>14752957</v>
      </c>
      <c r="F11" s="9">
        <v>78077248</v>
      </c>
      <c r="G11" s="20">
        <f t="shared" si="0"/>
        <v>63324291</v>
      </c>
      <c r="H11" s="10" t="s">
        <v>36</v>
      </c>
      <c r="I11" s="11">
        <v>1</v>
      </c>
      <c r="J11" s="11">
        <v>1</v>
      </c>
      <c r="K11" s="11">
        <v>2</v>
      </c>
      <c r="L11" s="11">
        <v>1</v>
      </c>
      <c r="M11" s="11">
        <v>1</v>
      </c>
      <c r="N11" s="11">
        <v>1</v>
      </c>
      <c r="O11" s="11">
        <v>1</v>
      </c>
      <c r="P11" s="12" t="s">
        <v>36</v>
      </c>
      <c r="Q11" s="13">
        <v>1</v>
      </c>
      <c r="R11" s="13">
        <v>1</v>
      </c>
      <c r="S11" s="13">
        <v>0</v>
      </c>
      <c r="T11" s="13">
        <v>1</v>
      </c>
      <c r="U11" s="13">
        <v>1</v>
      </c>
      <c r="V11" s="13">
        <v>1</v>
      </c>
      <c r="W11" s="13">
        <v>1</v>
      </c>
    </row>
    <row r="12" spans="1:23" x14ac:dyDescent="0.25">
      <c r="A12" s="7" t="s">
        <v>4</v>
      </c>
      <c r="B12" s="5" t="s">
        <v>60</v>
      </c>
      <c r="C12" s="5" t="s">
        <v>43</v>
      </c>
      <c r="D12" s="5" t="s">
        <v>5</v>
      </c>
      <c r="E12" s="5">
        <v>0</v>
      </c>
      <c r="F12" s="5">
        <v>149224409</v>
      </c>
      <c r="G12" s="6">
        <f t="shared" si="0"/>
        <v>149224409</v>
      </c>
      <c r="H12" s="1" t="s">
        <v>4</v>
      </c>
      <c r="I12" s="2">
        <v>1</v>
      </c>
      <c r="J12" s="2">
        <v>1</v>
      </c>
      <c r="K12" s="2">
        <v>1</v>
      </c>
      <c r="L12" s="2">
        <v>1</v>
      </c>
      <c r="M12" s="2">
        <v>2</v>
      </c>
      <c r="N12" s="2">
        <v>2</v>
      </c>
      <c r="O12" s="2">
        <v>2</v>
      </c>
      <c r="P12" s="3" t="s">
        <v>4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</row>
    <row r="13" spans="1:23" x14ac:dyDescent="0.25">
      <c r="A13" s="7" t="s">
        <v>8</v>
      </c>
      <c r="B13" s="5" t="s">
        <v>60</v>
      </c>
      <c r="C13" s="5" t="s">
        <v>45</v>
      </c>
      <c r="D13" s="5" t="s">
        <v>9</v>
      </c>
      <c r="E13" s="5">
        <v>0</v>
      </c>
      <c r="F13" s="5">
        <v>52714510</v>
      </c>
      <c r="G13" s="6">
        <f t="shared" si="0"/>
        <v>52714510</v>
      </c>
      <c r="H13" s="1" t="s">
        <v>8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3" t="s">
        <v>8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7" t="s">
        <v>16</v>
      </c>
      <c r="B14" s="5" t="s">
        <v>60</v>
      </c>
      <c r="C14" s="5" t="s">
        <v>44</v>
      </c>
      <c r="D14" s="5" t="s">
        <v>16</v>
      </c>
      <c r="E14" s="5">
        <v>0</v>
      </c>
      <c r="F14" s="5">
        <v>12620804</v>
      </c>
      <c r="G14" s="6">
        <f t="shared" si="0"/>
        <v>12620804</v>
      </c>
      <c r="H14" s="1" t="s">
        <v>16</v>
      </c>
      <c r="I14" s="2">
        <v>1</v>
      </c>
      <c r="J14" s="2">
        <v>1</v>
      </c>
      <c r="K14" s="2">
        <v>1</v>
      </c>
      <c r="L14" s="2">
        <v>1</v>
      </c>
      <c r="M14" s="2">
        <v>3</v>
      </c>
      <c r="N14" s="2">
        <v>3</v>
      </c>
      <c r="O14" s="2">
        <v>3</v>
      </c>
      <c r="P14" s="3" t="s">
        <v>16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  <row r="15" spans="1:23" x14ac:dyDescent="0.25">
      <c r="A15" s="7" t="s">
        <v>17</v>
      </c>
      <c r="B15" s="5" t="s">
        <v>60</v>
      </c>
      <c r="C15" s="5" t="s">
        <v>45</v>
      </c>
      <c r="D15" s="5" t="s">
        <v>18</v>
      </c>
      <c r="E15" s="5">
        <v>0</v>
      </c>
      <c r="F15" s="5">
        <v>42044953</v>
      </c>
      <c r="G15" s="6">
        <f t="shared" si="0"/>
        <v>42044953</v>
      </c>
      <c r="H15" s="1" t="s">
        <v>17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2">
        <v>0</v>
      </c>
      <c r="P15" s="3" t="s">
        <v>17</v>
      </c>
      <c r="Q15" s="4">
        <v>1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>
        <v>0</v>
      </c>
    </row>
    <row r="16" spans="1:23" x14ac:dyDescent="0.25">
      <c r="A16" s="7" t="s">
        <v>26</v>
      </c>
      <c r="B16" s="5" t="s">
        <v>60</v>
      </c>
      <c r="C16" s="5" t="s">
        <v>43</v>
      </c>
      <c r="D16" s="5" t="s">
        <v>24</v>
      </c>
      <c r="E16" s="5">
        <v>118506186</v>
      </c>
      <c r="F16" s="5">
        <v>133851895</v>
      </c>
      <c r="G16" s="6">
        <f t="shared" si="0"/>
        <v>15345709</v>
      </c>
      <c r="H16" s="1" t="s">
        <v>26</v>
      </c>
      <c r="I16" s="2">
        <v>1</v>
      </c>
      <c r="J16" s="2">
        <v>1</v>
      </c>
      <c r="K16" s="2">
        <v>1</v>
      </c>
      <c r="L16" s="2">
        <v>1</v>
      </c>
      <c r="M16" s="2">
        <v>2</v>
      </c>
      <c r="N16" s="2">
        <v>2</v>
      </c>
      <c r="O16" s="2">
        <v>2</v>
      </c>
      <c r="P16" s="3" t="s">
        <v>26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</row>
    <row r="17" spans="1:23" x14ac:dyDescent="0.25">
      <c r="A17" s="7" t="s">
        <v>27</v>
      </c>
      <c r="B17" s="5" t="s">
        <v>60</v>
      </c>
      <c r="C17" s="5" t="s">
        <v>44</v>
      </c>
      <c r="D17" s="5" t="s">
        <v>28</v>
      </c>
      <c r="E17" s="5">
        <v>0</v>
      </c>
      <c r="F17" s="5">
        <v>32785085</v>
      </c>
      <c r="G17" s="6">
        <f t="shared" si="0"/>
        <v>32785085</v>
      </c>
      <c r="H17" s="1" t="s">
        <v>27</v>
      </c>
      <c r="I17" s="2">
        <v>1</v>
      </c>
      <c r="J17" s="2">
        <v>1</v>
      </c>
      <c r="K17" s="2">
        <v>1</v>
      </c>
      <c r="L17" s="2">
        <v>1</v>
      </c>
      <c r="M17" s="2">
        <v>3</v>
      </c>
      <c r="N17" s="2">
        <v>3</v>
      </c>
      <c r="O17" s="2">
        <v>3</v>
      </c>
      <c r="P17" s="3" t="s">
        <v>27</v>
      </c>
      <c r="Q17" s="4">
        <v>1</v>
      </c>
      <c r="R17" s="4">
        <v>1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</row>
    <row r="18" spans="1:23" x14ac:dyDescent="0.25">
      <c r="A18" s="7" t="s">
        <v>30</v>
      </c>
      <c r="B18" s="5" t="s">
        <v>60</v>
      </c>
      <c r="C18" s="5" t="s">
        <v>44</v>
      </c>
      <c r="D18" s="5" t="s">
        <v>30</v>
      </c>
      <c r="E18" s="5">
        <v>0</v>
      </c>
      <c r="F18" s="5">
        <v>107349540</v>
      </c>
      <c r="G18" s="6">
        <f t="shared" si="0"/>
        <v>107349540</v>
      </c>
      <c r="H18" s="1" t="s">
        <v>30</v>
      </c>
      <c r="I18" s="2">
        <v>1</v>
      </c>
      <c r="J18" s="2">
        <v>1</v>
      </c>
      <c r="K18" s="2">
        <v>1</v>
      </c>
      <c r="L18" s="2">
        <v>1</v>
      </c>
      <c r="M18" s="2">
        <v>2</v>
      </c>
      <c r="N18" s="2">
        <v>2</v>
      </c>
      <c r="O18" s="2">
        <v>2</v>
      </c>
      <c r="P18" s="3" t="s">
        <v>30</v>
      </c>
      <c r="Q18" s="4">
        <v>1</v>
      </c>
      <c r="R18" s="4">
        <v>1</v>
      </c>
      <c r="S18" s="4">
        <v>1</v>
      </c>
      <c r="T18" s="4">
        <v>1</v>
      </c>
      <c r="U18" s="4">
        <v>0</v>
      </c>
      <c r="V18" s="4">
        <v>0</v>
      </c>
      <c r="W18" s="4">
        <v>0</v>
      </c>
    </row>
    <row r="19" spans="1:23" x14ac:dyDescent="0.25">
      <c r="A19" s="7" t="s">
        <v>33</v>
      </c>
      <c r="B19" s="5" t="s">
        <v>60</v>
      </c>
      <c r="C19" s="5" t="s">
        <v>44</v>
      </c>
      <c r="D19" s="5" t="s">
        <v>33</v>
      </c>
      <c r="E19" s="5">
        <v>0</v>
      </c>
      <c r="F19" s="5">
        <v>21319860</v>
      </c>
      <c r="G19" s="6">
        <f t="shared" si="0"/>
        <v>21319860</v>
      </c>
      <c r="H19" s="1" t="s">
        <v>33</v>
      </c>
      <c r="I19" s="2">
        <v>1</v>
      </c>
      <c r="J19" s="2">
        <v>1</v>
      </c>
      <c r="K19" s="2">
        <v>1</v>
      </c>
      <c r="L19" s="2">
        <v>1</v>
      </c>
      <c r="M19" s="2">
        <v>2</v>
      </c>
      <c r="N19" s="2">
        <v>2</v>
      </c>
      <c r="O19" s="2">
        <v>2</v>
      </c>
      <c r="P19" s="3" t="s">
        <v>33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0</v>
      </c>
      <c r="W19" s="4">
        <v>0</v>
      </c>
    </row>
    <row r="20" spans="1:23" x14ac:dyDescent="0.25">
      <c r="A20" s="8" t="s">
        <v>34</v>
      </c>
      <c r="B20" s="9" t="s">
        <v>60</v>
      </c>
      <c r="C20" s="9" t="s">
        <v>45</v>
      </c>
      <c r="D20" s="9" t="s">
        <v>35</v>
      </c>
      <c r="E20" s="9">
        <v>0</v>
      </c>
      <c r="F20" s="9">
        <v>14752956</v>
      </c>
      <c r="G20" s="20">
        <f t="shared" si="0"/>
        <v>14752956</v>
      </c>
      <c r="H20" s="10" t="s">
        <v>34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2" t="s">
        <v>34</v>
      </c>
      <c r="Q20" s="13">
        <v>1</v>
      </c>
      <c r="R20" s="13">
        <v>1</v>
      </c>
      <c r="S20" s="13">
        <v>1</v>
      </c>
      <c r="T20" s="13">
        <v>1</v>
      </c>
      <c r="U20" s="13">
        <v>0</v>
      </c>
      <c r="V20" s="13">
        <v>0</v>
      </c>
      <c r="W20" s="13">
        <v>0</v>
      </c>
    </row>
    <row r="21" spans="1:23" x14ac:dyDescent="0.25">
      <c r="A21" s="7" t="s">
        <v>11</v>
      </c>
      <c r="B21" s="5" t="s">
        <v>61</v>
      </c>
      <c r="C21" s="5" t="s">
        <v>45</v>
      </c>
      <c r="D21" s="5" t="s">
        <v>9</v>
      </c>
      <c r="E21" s="5">
        <v>69964338</v>
      </c>
      <c r="F21" s="5">
        <v>191154276</v>
      </c>
      <c r="G21" s="6">
        <f t="shared" si="0"/>
        <v>121189938</v>
      </c>
      <c r="H21" s="1" t="s">
        <v>11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3" t="s">
        <v>11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0</v>
      </c>
      <c r="W21" s="4">
        <v>0</v>
      </c>
    </row>
    <row r="22" spans="1:23" x14ac:dyDescent="0.25">
      <c r="A22" s="7" t="s">
        <v>14</v>
      </c>
      <c r="B22" s="5" t="s">
        <v>61</v>
      </c>
      <c r="C22" s="5" t="s">
        <v>45</v>
      </c>
      <c r="D22" s="5" t="s">
        <v>13</v>
      </c>
      <c r="E22" s="5">
        <v>33535060</v>
      </c>
      <c r="F22" s="5">
        <v>162896649</v>
      </c>
      <c r="G22" s="6">
        <f t="shared" si="0"/>
        <v>129361589</v>
      </c>
      <c r="H22" s="1" t="s">
        <v>14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3" t="s">
        <v>14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0</v>
      </c>
      <c r="W22" s="4">
        <v>0</v>
      </c>
    </row>
    <row r="23" spans="1:23" x14ac:dyDescent="0.25">
      <c r="A23" s="7" t="s">
        <v>21</v>
      </c>
      <c r="B23" s="5" t="s">
        <v>61</v>
      </c>
      <c r="C23" s="5" t="s">
        <v>45</v>
      </c>
      <c r="D23" s="5" t="s">
        <v>21</v>
      </c>
      <c r="E23" s="5">
        <v>0</v>
      </c>
      <c r="F23" s="5">
        <v>135534747</v>
      </c>
      <c r="G23" s="6">
        <f t="shared" si="0"/>
        <v>135534747</v>
      </c>
      <c r="H23" s="1" t="s">
        <v>21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3" t="s">
        <v>21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0</v>
      </c>
      <c r="W23" s="4">
        <v>0</v>
      </c>
    </row>
    <row r="24" spans="1:23" x14ac:dyDescent="0.25">
      <c r="A24" s="7" t="s">
        <v>22</v>
      </c>
      <c r="B24" s="5" t="s">
        <v>61</v>
      </c>
      <c r="C24" s="5" t="s">
        <v>45</v>
      </c>
      <c r="D24" s="5" t="s">
        <v>22</v>
      </c>
      <c r="E24" s="5">
        <v>0</v>
      </c>
      <c r="F24" s="5">
        <v>135006516</v>
      </c>
      <c r="G24" s="6">
        <f t="shared" si="0"/>
        <v>135006516</v>
      </c>
      <c r="H24" s="1" t="s">
        <v>22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3" t="s">
        <v>22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0</v>
      </c>
      <c r="W24" s="4">
        <v>0</v>
      </c>
    </row>
    <row r="25" spans="1:23" x14ac:dyDescent="0.25">
      <c r="A25" s="7" t="s">
        <v>25</v>
      </c>
      <c r="B25" s="5" t="s">
        <v>61</v>
      </c>
      <c r="C25" s="5" t="s">
        <v>45</v>
      </c>
      <c r="D25" s="5" t="s">
        <v>24</v>
      </c>
      <c r="E25" s="5">
        <v>18234256</v>
      </c>
      <c r="F25" s="5">
        <v>118506185</v>
      </c>
      <c r="G25" s="6">
        <f t="shared" si="0"/>
        <v>100271929</v>
      </c>
      <c r="H25" s="1" t="s">
        <v>25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3" t="s">
        <v>25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0</v>
      </c>
      <c r="W25" s="4">
        <v>0</v>
      </c>
    </row>
    <row r="26" spans="1:23" x14ac:dyDescent="0.25">
      <c r="A26" s="7" t="s">
        <v>29</v>
      </c>
      <c r="B26" s="5" t="s">
        <v>61</v>
      </c>
      <c r="C26" s="5" t="s">
        <v>45</v>
      </c>
      <c r="D26" s="5" t="s">
        <v>28</v>
      </c>
      <c r="E26" s="5">
        <v>32785086</v>
      </c>
      <c r="F26" s="5">
        <v>115169878</v>
      </c>
      <c r="G26" s="6">
        <f t="shared" si="0"/>
        <v>82384792</v>
      </c>
      <c r="H26" s="1" t="s">
        <v>29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0</v>
      </c>
      <c r="O26" s="2">
        <v>0</v>
      </c>
      <c r="P26" s="3" t="s">
        <v>29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0</v>
      </c>
      <c r="W26" s="4">
        <v>0</v>
      </c>
    </row>
    <row r="27" spans="1:23" x14ac:dyDescent="0.25">
      <c r="A27" s="7" t="s">
        <v>31</v>
      </c>
      <c r="B27" s="5" t="s">
        <v>61</v>
      </c>
      <c r="C27" s="5" t="s">
        <v>44</v>
      </c>
      <c r="D27" s="5" t="s">
        <v>31</v>
      </c>
      <c r="E27" s="5">
        <v>0</v>
      </c>
      <c r="F27" s="5">
        <v>102531392</v>
      </c>
      <c r="G27" s="6">
        <f t="shared" si="0"/>
        <v>102531392</v>
      </c>
      <c r="H27" s="1" t="s">
        <v>31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2</v>
      </c>
      <c r="O27" s="2">
        <v>2</v>
      </c>
      <c r="P27" s="3" t="s">
        <v>31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0</v>
      </c>
      <c r="W27" s="4">
        <v>0</v>
      </c>
    </row>
    <row r="28" spans="1:23" x14ac:dyDescent="0.25">
      <c r="A28" s="8" t="s">
        <v>32</v>
      </c>
      <c r="B28" s="9" t="s">
        <v>61</v>
      </c>
      <c r="C28" s="9" t="s">
        <v>44</v>
      </c>
      <c r="D28" s="9" t="s">
        <v>32</v>
      </c>
      <c r="E28" s="9">
        <v>46773999</v>
      </c>
      <c r="F28" s="9">
        <v>90354753</v>
      </c>
      <c r="G28" s="20">
        <f t="shared" si="0"/>
        <v>43580754</v>
      </c>
      <c r="H28" s="10" t="s">
        <v>32</v>
      </c>
      <c r="I28" s="11">
        <v>1</v>
      </c>
      <c r="J28" s="11">
        <v>1</v>
      </c>
      <c r="K28" s="11">
        <v>1</v>
      </c>
      <c r="L28" s="11">
        <v>1</v>
      </c>
      <c r="M28" s="11">
        <v>1</v>
      </c>
      <c r="N28" s="11">
        <v>2</v>
      </c>
      <c r="O28" s="11">
        <v>2</v>
      </c>
      <c r="P28" s="12" t="s">
        <v>32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0</v>
      </c>
      <c r="W28" s="13">
        <v>0</v>
      </c>
    </row>
    <row r="29" spans="1:23" x14ac:dyDescent="0.25">
      <c r="A29" s="7" t="s">
        <v>12</v>
      </c>
      <c r="B29" s="5" t="s">
        <v>62</v>
      </c>
      <c r="C29" s="5" t="s">
        <v>44</v>
      </c>
      <c r="D29" s="5" t="s">
        <v>13</v>
      </c>
      <c r="E29" s="5">
        <v>0</v>
      </c>
      <c r="F29" s="5">
        <v>33535059</v>
      </c>
      <c r="G29" s="6">
        <f t="shared" si="0"/>
        <v>33535059</v>
      </c>
      <c r="H29" s="1" t="s">
        <v>12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2</v>
      </c>
      <c r="O29" s="2">
        <v>1</v>
      </c>
      <c r="P29" s="3" t="s">
        <v>12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0</v>
      </c>
      <c r="W29" s="4">
        <v>1</v>
      </c>
    </row>
    <row r="30" spans="1:23" x14ac:dyDescent="0.25">
      <c r="A30" s="7" t="s">
        <v>19</v>
      </c>
      <c r="B30" s="5" t="s">
        <v>62</v>
      </c>
      <c r="C30" s="5" t="s">
        <v>44</v>
      </c>
      <c r="D30" s="5" t="s">
        <v>18</v>
      </c>
      <c r="E30" s="5">
        <v>42044954</v>
      </c>
      <c r="F30" s="5">
        <v>146364022</v>
      </c>
      <c r="G30" s="6">
        <f t="shared" si="0"/>
        <v>104319068</v>
      </c>
      <c r="H30" s="1" t="s">
        <v>19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2</v>
      </c>
      <c r="O30" s="2">
        <v>1</v>
      </c>
      <c r="P30" s="3" t="s">
        <v>19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0</v>
      </c>
      <c r="W30" s="4">
        <v>1</v>
      </c>
    </row>
    <row r="32" spans="1:23" x14ac:dyDescent="0.25">
      <c r="A32" s="21" t="s">
        <v>63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 Wexner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Bonneville, Russell</dc:creator>
  <cp:lastModifiedBy>Chen, Hui-Zi</cp:lastModifiedBy>
  <dcterms:created xsi:type="dcterms:W3CDTF">2018-07-06T21:47:36Z</dcterms:created>
  <dcterms:modified xsi:type="dcterms:W3CDTF">2018-07-18T22:13:27Z</dcterms:modified>
</cp:coreProperties>
</file>