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:\Papers\Journal of Thoracic Oncology CCR\Supplemental data files 10-6-2020\"/>
    </mc:Choice>
  </mc:AlternateContent>
  <xr:revisionPtr revIDLastSave="0" documentId="13_ncr:1_{68E37F45-DD71-4FF4-855D-04AFE941427D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CLC_FPKMs (Best et al.)" sheetId="3" r:id="rId1"/>
    <sheet name="SCLC_TPM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Z54" i="3" s="1"/>
  <c r="Z58" i="3" s="1"/>
  <c r="AA30" i="3"/>
  <c r="AB30" i="3"/>
  <c r="AC30" i="3"/>
  <c r="AD30" i="3"/>
  <c r="AE30" i="3"/>
  <c r="AF30" i="3"/>
  <c r="AG30" i="3"/>
  <c r="AH30" i="3"/>
  <c r="AI30" i="3"/>
  <c r="AJ30" i="3"/>
  <c r="AK30" i="3"/>
  <c r="AL30" i="3"/>
  <c r="AL54" i="3" s="1"/>
  <c r="AL58" i="3" s="1"/>
  <c r="AM30" i="3"/>
  <c r="AN30" i="3"/>
  <c r="AO30" i="3"/>
  <c r="AP30" i="3"/>
  <c r="AQ30" i="3"/>
  <c r="AR30" i="3"/>
  <c r="AS30" i="3"/>
  <c r="AT30" i="3"/>
  <c r="AU30" i="3"/>
  <c r="AV30" i="3"/>
  <c r="AW30" i="3"/>
  <c r="AX30" i="3"/>
  <c r="AX54" i="3" s="1"/>
  <c r="AX58" i="3" s="1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V54" i="3" s="1"/>
  <c r="BV58" i="3" s="1"/>
  <c r="BW30" i="3"/>
  <c r="BX30" i="3"/>
  <c r="BY30" i="3"/>
  <c r="BZ30" i="3"/>
  <c r="CA30" i="3"/>
  <c r="CB30" i="3"/>
  <c r="CC30" i="3"/>
  <c r="CD30" i="3"/>
  <c r="CE30" i="3"/>
  <c r="CF30" i="3"/>
  <c r="CG30" i="3"/>
  <c r="CH30" i="3"/>
  <c r="CH54" i="3" s="1"/>
  <c r="CH58" i="3" s="1"/>
  <c r="CI30" i="3"/>
  <c r="CJ30" i="3"/>
  <c r="CK30" i="3"/>
  <c r="CL30" i="3"/>
  <c r="CM30" i="3"/>
  <c r="CN30" i="3"/>
  <c r="CO30" i="3"/>
  <c r="CP30" i="3"/>
  <c r="CQ30" i="3"/>
  <c r="CR30" i="3"/>
  <c r="CS30" i="3"/>
  <c r="CT30" i="3"/>
  <c r="CT54" i="3" s="1"/>
  <c r="CT58" i="3" s="1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R54" i="3" s="1"/>
  <c r="DR58" i="3" s="1"/>
  <c r="DS30" i="3"/>
  <c r="DT30" i="3"/>
  <c r="DU30" i="3"/>
  <c r="DV30" i="3"/>
  <c r="DW30" i="3"/>
  <c r="DX30" i="3"/>
  <c r="DY30" i="3"/>
  <c r="DZ30" i="3"/>
  <c r="EA30" i="3"/>
  <c r="EB30" i="3"/>
  <c r="EC30" i="3"/>
  <c r="ED30" i="3"/>
  <c r="ED54" i="3" s="1"/>
  <c r="ED58" i="3" s="1"/>
  <c r="EE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C32" i="3"/>
  <c r="D32" i="3"/>
  <c r="E32" i="3"/>
  <c r="E56" i="3" s="1"/>
  <c r="F32" i="3"/>
  <c r="G32" i="3"/>
  <c r="H32" i="3"/>
  <c r="I32" i="3"/>
  <c r="J32" i="3"/>
  <c r="K32" i="3"/>
  <c r="L32" i="3"/>
  <c r="L56" i="3" s="1"/>
  <c r="M32" i="3"/>
  <c r="N32" i="3"/>
  <c r="O32" i="3"/>
  <c r="P32" i="3"/>
  <c r="Q32" i="3"/>
  <c r="Q56" i="3" s="1"/>
  <c r="R32" i="3"/>
  <c r="S32" i="3"/>
  <c r="T32" i="3"/>
  <c r="U32" i="3"/>
  <c r="V32" i="3"/>
  <c r="W32" i="3"/>
  <c r="X32" i="3"/>
  <c r="X56" i="3" s="1"/>
  <c r="Y32" i="3"/>
  <c r="Z32" i="3"/>
  <c r="AA32" i="3"/>
  <c r="AB32" i="3"/>
  <c r="AC32" i="3"/>
  <c r="AC56" i="3" s="1"/>
  <c r="AD32" i="3"/>
  <c r="AE32" i="3"/>
  <c r="AF32" i="3"/>
  <c r="AG32" i="3"/>
  <c r="AH32" i="3"/>
  <c r="AI32" i="3"/>
  <c r="AJ32" i="3"/>
  <c r="AJ56" i="3" s="1"/>
  <c r="AK32" i="3"/>
  <c r="AL32" i="3"/>
  <c r="AM32" i="3"/>
  <c r="AN32" i="3"/>
  <c r="AO32" i="3"/>
  <c r="AO56" i="3" s="1"/>
  <c r="AP32" i="3"/>
  <c r="AQ32" i="3"/>
  <c r="AR32" i="3"/>
  <c r="AS32" i="3"/>
  <c r="AT32" i="3"/>
  <c r="AU32" i="3"/>
  <c r="AV32" i="3"/>
  <c r="AV56" i="3" s="1"/>
  <c r="AW32" i="3"/>
  <c r="AX32" i="3"/>
  <c r="AY32" i="3"/>
  <c r="AZ32" i="3"/>
  <c r="BA32" i="3"/>
  <c r="BA56" i="3" s="1"/>
  <c r="BB32" i="3"/>
  <c r="BC32" i="3"/>
  <c r="BD32" i="3"/>
  <c r="BE32" i="3"/>
  <c r="BF32" i="3"/>
  <c r="BG32" i="3"/>
  <c r="BH32" i="3"/>
  <c r="BH56" i="3" s="1"/>
  <c r="BI32" i="3"/>
  <c r="BJ32" i="3"/>
  <c r="BK32" i="3"/>
  <c r="BL32" i="3"/>
  <c r="BM32" i="3"/>
  <c r="BM56" i="3" s="1"/>
  <c r="BN32" i="3"/>
  <c r="BO32" i="3"/>
  <c r="BP32" i="3"/>
  <c r="BQ32" i="3"/>
  <c r="BR32" i="3"/>
  <c r="BS32" i="3"/>
  <c r="BT32" i="3"/>
  <c r="BU32" i="3"/>
  <c r="BV32" i="3"/>
  <c r="BW32" i="3"/>
  <c r="BX32" i="3"/>
  <c r="BY32" i="3"/>
  <c r="BY56" i="3" s="1"/>
  <c r="BZ32" i="3"/>
  <c r="CA32" i="3"/>
  <c r="CB32" i="3"/>
  <c r="CC32" i="3"/>
  <c r="CD32" i="3"/>
  <c r="CE32" i="3"/>
  <c r="CF32" i="3"/>
  <c r="CF56" i="3" s="1"/>
  <c r="CG32" i="3"/>
  <c r="CH32" i="3"/>
  <c r="CI32" i="3"/>
  <c r="CJ32" i="3"/>
  <c r="CK32" i="3"/>
  <c r="CK56" i="3" s="1"/>
  <c r="CL32" i="3"/>
  <c r="CM32" i="3"/>
  <c r="CN32" i="3"/>
  <c r="CO32" i="3"/>
  <c r="CP32" i="3"/>
  <c r="CQ32" i="3"/>
  <c r="CR32" i="3"/>
  <c r="CS32" i="3"/>
  <c r="CT32" i="3"/>
  <c r="CU32" i="3"/>
  <c r="CV32" i="3"/>
  <c r="CW32" i="3"/>
  <c r="CW56" i="3" s="1"/>
  <c r="CX32" i="3"/>
  <c r="CY32" i="3"/>
  <c r="CZ32" i="3"/>
  <c r="DA32" i="3"/>
  <c r="DB32" i="3"/>
  <c r="DC32" i="3"/>
  <c r="DD32" i="3"/>
  <c r="DD56" i="3" s="1"/>
  <c r="DE32" i="3"/>
  <c r="DF32" i="3"/>
  <c r="DG32" i="3"/>
  <c r="DH32" i="3"/>
  <c r="DI32" i="3"/>
  <c r="DI56" i="3" s="1"/>
  <c r="DJ32" i="3"/>
  <c r="DK32" i="3"/>
  <c r="DL32" i="3"/>
  <c r="DM32" i="3"/>
  <c r="DN32" i="3"/>
  <c r="DO32" i="3"/>
  <c r="DP32" i="3"/>
  <c r="DP56" i="3" s="1"/>
  <c r="DQ32" i="3"/>
  <c r="DR32" i="3"/>
  <c r="DS32" i="3"/>
  <c r="DT32" i="3"/>
  <c r="DU32" i="3"/>
  <c r="DU56" i="3" s="1"/>
  <c r="DV32" i="3"/>
  <c r="DW32" i="3"/>
  <c r="DX32" i="3"/>
  <c r="DY32" i="3"/>
  <c r="DZ32" i="3"/>
  <c r="EA32" i="3"/>
  <c r="EB32" i="3"/>
  <c r="EB56" i="3" s="1"/>
  <c r="EC32" i="3"/>
  <c r="ED32" i="3"/>
  <c r="EE32" i="3"/>
  <c r="C33" i="3"/>
  <c r="D33" i="3"/>
  <c r="D55" i="3" s="1"/>
  <c r="E33" i="3"/>
  <c r="F33" i="3"/>
  <c r="G33" i="3"/>
  <c r="H33" i="3"/>
  <c r="I33" i="3"/>
  <c r="J33" i="3"/>
  <c r="K33" i="3"/>
  <c r="K55" i="3" s="1"/>
  <c r="L33" i="3"/>
  <c r="M33" i="3"/>
  <c r="N33" i="3"/>
  <c r="O33" i="3"/>
  <c r="P33" i="3"/>
  <c r="P55" i="3" s="1"/>
  <c r="Q33" i="3"/>
  <c r="R33" i="3"/>
  <c r="S33" i="3"/>
  <c r="T33" i="3"/>
  <c r="U33" i="3"/>
  <c r="V33" i="3"/>
  <c r="W33" i="3"/>
  <c r="W55" i="3" s="1"/>
  <c r="X33" i="3"/>
  <c r="Y33" i="3"/>
  <c r="Z33" i="3"/>
  <c r="AA33" i="3"/>
  <c r="AB33" i="3"/>
  <c r="AB55" i="3" s="1"/>
  <c r="AC33" i="3"/>
  <c r="AD33" i="3"/>
  <c r="AE33" i="3"/>
  <c r="AF33" i="3"/>
  <c r="AG33" i="3"/>
  <c r="AH33" i="3"/>
  <c r="AI33" i="3"/>
  <c r="AI55" i="3" s="1"/>
  <c r="AJ33" i="3"/>
  <c r="AK33" i="3"/>
  <c r="AL33" i="3"/>
  <c r="AM33" i="3"/>
  <c r="AN33" i="3"/>
  <c r="AN55" i="3" s="1"/>
  <c r="AO33" i="3"/>
  <c r="AP33" i="3"/>
  <c r="AQ33" i="3"/>
  <c r="AR33" i="3"/>
  <c r="AS33" i="3"/>
  <c r="AT33" i="3"/>
  <c r="AU33" i="3"/>
  <c r="AU55" i="3" s="1"/>
  <c r="AV33" i="3"/>
  <c r="AW33" i="3"/>
  <c r="AX33" i="3"/>
  <c r="AY33" i="3"/>
  <c r="AZ33" i="3"/>
  <c r="AZ55" i="3" s="1"/>
  <c r="BA33" i="3"/>
  <c r="BB33" i="3"/>
  <c r="BC33" i="3"/>
  <c r="BD33" i="3"/>
  <c r="BE33" i="3"/>
  <c r="BF33" i="3"/>
  <c r="BG33" i="3"/>
  <c r="BG55" i="3" s="1"/>
  <c r="BH33" i="3"/>
  <c r="BI33" i="3"/>
  <c r="BJ33" i="3"/>
  <c r="BK33" i="3"/>
  <c r="BL33" i="3"/>
  <c r="BL55" i="3" s="1"/>
  <c r="BM33" i="3"/>
  <c r="BN33" i="3"/>
  <c r="BO33" i="3"/>
  <c r="BP33" i="3"/>
  <c r="BQ33" i="3"/>
  <c r="BR33" i="3"/>
  <c r="BS33" i="3"/>
  <c r="BS55" i="3" s="1"/>
  <c r="BT33" i="3"/>
  <c r="BU33" i="3"/>
  <c r="BV33" i="3"/>
  <c r="BW33" i="3"/>
  <c r="BX33" i="3"/>
  <c r="BX55" i="3" s="1"/>
  <c r="BY33" i="3"/>
  <c r="BZ33" i="3"/>
  <c r="CA33" i="3"/>
  <c r="CB33" i="3"/>
  <c r="CC33" i="3"/>
  <c r="CD33" i="3"/>
  <c r="CE33" i="3"/>
  <c r="CE55" i="3" s="1"/>
  <c r="CF33" i="3"/>
  <c r="CG33" i="3"/>
  <c r="CH33" i="3"/>
  <c r="CI33" i="3"/>
  <c r="CJ33" i="3"/>
  <c r="CJ55" i="3" s="1"/>
  <c r="CK33" i="3"/>
  <c r="CL33" i="3"/>
  <c r="CM33" i="3"/>
  <c r="CN33" i="3"/>
  <c r="CO33" i="3"/>
  <c r="CP33" i="3"/>
  <c r="CQ33" i="3"/>
  <c r="CQ55" i="3" s="1"/>
  <c r="CR33" i="3"/>
  <c r="CS33" i="3"/>
  <c r="CT33" i="3"/>
  <c r="CU33" i="3"/>
  <c r="CV33" i="3"/>
  <c r="CV55" i="3" s="1"/>
  <c r="CW33" i="3"/>
  <c r="CX33" i="3"/>
  <c r="CY33" i="3"/>
  <c r="CZ33" i="3"/>
  <c r="DA33" i="3"/>
  <c r="DB33" i="3"/>
  <c r="DC33" i="3"/>
  <c r="DC55" i="3" s="1"/>
  <c r="DD33" i="3"/>
  <c r="DE33" i="3"/>
  <c r="DF33" i="3"/>
  <c r="DG33" i="3"/>
  <c r="DH33" i="3"/>
  <c r="DH55" i="3" s="1"/>
  <c r="DI33" i="3"/>
  <c r="DJ33" i="3"/>
  <c r="DK33" i="3"/>
  <c r="DL33" i="3"/>
  <c r="DM33" i="3"/>
  <c r="DN33" i="3"/>
  <c r="DO33" i="3"/>
  <c r="DO55" i="3" s="1"/>
  <c r="DP33" i="3"/>
  <c r="DQ33" i="3"/>
  <c r="DR33" i="3"/>
  <c r="DS33" i="3"/>
  <c r="DT33" i="3"/>
  <c r="DT55" i="3" s="1"/>
  <c r="DU33" i="3"/>
  <c r="DV33" i="3"/>
  <c r="DW33" i="3"/>
  <c r="DX33" i="3"/>
  <c r="DY33" i="3"/>
  <c r="DZ33" i="3"/>
  <c r="EA33" i="3"/>
  <c r="EA55" i="3" s="1"/>
  <c r="EB33" i="3"/>
  <c r="EC33" i="3"/>
  <c r="ED33" i="3"/>
  <c r="EE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C54" i="3"/>
  <c r="C57" i="3" s="1"/>
  <c r="D54" i="3"/>
  <c r="D58" i="3" s="1"/>
  <c r="E54" i="3"/>
  <c r="E57" i="3" s="1"/>
  <c r="G54" i="3"/>
  <c r="G57" i="3" s="1"/>
  <c r="H54" i="3"/>
  <c r="I54" i="3"/>
  <c r="J54" i="3"/>
  <c r="J57" i="3" s="1"/>
  <c r="K54" i="3"/>
  <c r="K58" i="3" s="1"/>
  <c r="L54" i="3"/>
  <c r="L57" i="3" s="1"/>
  <c r="N54" i="3"/>
  <c r="N58" i="3" s="1"/>
  <c r="O54" i="3"/>
  <c r="O58" i="3" s="1"/>
  <c r="P54" i="3"/>
  <c r="P58" i="3" s="1"/>
  <c r="Q54" i="3"/>
  <c r="Q57" i="3" s="1"/>
  <c r="T54" i="3"/>
  <c r="T57" i="3" s="1"/>
  <c r="U54" i="3"/>
  <c r="V54" i="3"/>
  <c r="V57" i="3" s="1"/>
  <c r="W54" i="3"/>
  <c r="X54" i="3"/>
  <c r="X57" i="3" s="1"/>
  <c r="AA54" i="3"/>
  <c r="AB54" i="3"/>
  <c r="AB58" i="3" s="1"/>
  <c r="AC54" i="3"/>
  <c r="AC57" i="3" s="1"/>
  <c r="AF54" i="3"/>
  <c r="AF58" i="3" s="1"/>
  <c r="AG54" i="3"/>
  <c r="AG58" i="3" s="1"/>
  <c r="AH54" i="3"/>
  <c r="AH57" i="3" s="1"/>
  <c r="AI54" i="3"/>
  <c r="AJ54" i="3"/>
  <c r="AJ57" i="3" s="1"/>
  <c r="AM54" i="3"/>
  <c r="AM57" i="3" s="1"/>
  <c r="AN54" i="3"/>
  <c r="AN58" i="3" s="1"/>
  <c r="AO54" i="3"/>
  <c r="AO57" i="3" s="1"/>
  <c r="AR54" i="3"/>
  <c r="AS54" i="3"/>
  <c r="AS58" i="3" s="1"/>
  <c r="AT54" i="3"/>
  <c r="AT57" i="3" s="1"/>
  <c r="AU54" i="3"/>
  <c r="AV54" i="3"/>
  <c r="AV57" i="3" s="1"/>
  <c r="AY54" i="3"/>
  <c r="AZ54" i="3"/>
  <c r="AZ58" i="3" s="1"/>
  <c r="BA54" i="3"/>
  <c r="BA57" i="3" s="1"/>
  <c r="BD54" i="3"/>
  <c r="BD58" i="3" s="1"/>
  <c r="BE54" i="3"/>
  <c r="BF54" i="3"/>
  <c r="BF57" i="3" s="1"/>
  <c r="BG54" i="3"/>
  <c r="BG58" i="3" s="1"/>
  <c r="BH54" i="3"/>
  <c r="BH57" i="3" s="1"/>
  <c r="BJ54" i="3"/>
  <c r="BJ58" i="3" s="1"/>
  <c r="BK54" i="3"/>
  <c r="BK58" i="3" s="1"/>
  <c r="BL54" i="3"/>
  <c r="BL58" i="3" s="1"/>
  <c r="BM54" i="3"/>
  <c r="BM57" i="3" s="1"/>
  <c r="BP54" i="3"/>
  <c r="BQ54" i="3"/>
  <c r="BQ57" i="3" s="1"/>
  <c r="BR54" i="3"/>
  <c r="BR57" i="3" s="1"/>
  <c r="BS54" i="3"/>
  <c r="BS58" i="3" s="1"/>
  <c r="BT54" i="3"/>
  <c r="BT57" i="3" s="1"/>
  <c r="BW54" i="3"/>
  <c r="BW58" i="3" s="1"/>
  <c r="BX54" i="3"/>
  <c r="BX58" i="3" s="1"/>
  <c r="BY54" i="3"/>
  <c r="BY57" i="3" s="1"/>
  <c r="CB54" i="3"/>
  <c r="CB57" i="3" s="1"/>
  <c r="CC54" i="3"/>
  <c r="CC58" i="3" s="1"/>
  <c r="CD54" i="3"/>
  <c r="CD57" i="3" s="1"/>
  <c r="CE54" i="3"/>
  <c r="CF54" i="3"/>
  <c r="CF57" i="3" s="1"/>
  <c r="CI54" i="3"/>
  <c r="CI57" i="3" s="1"/>
  <c r="CJ54" i="3"/>
  <c r="CJ58" i="3" s="1"/>
  <c r="CK54" i="3"/>
  <c r="CK57" i="3" s="1"/>
  <c r="CN54" i="3"/>
  <c r="CN57" i="3" s="1"/>
  <c r="CO54" i="3"/>
  <c r="CO58" i="3" s="1"/>
  <c r="CP54" i="3"/>
  <c r="CP57" i="3" s="1"/>
  <c r="CQ54" i="3"/>
  <c r="CQ57" i="3" s="1"/>
  <c r="CR54" i="3"/>
  <c r="CR57" i="3" s="1"/>
  <c r="CU54" i="3"/>
  <c r="CU58" i="3" s="1"/>
  <c r="CV54" i="3"/>
  <c r="CV58" i="3" s="1"/>
  <c r="CW54" i="3"/>
  <c r="CW57" i="3" s="1"/>
  <c r="CZ54" i="3"/>
  <c r="CZ58" i="3" s="1"/>
  <c r="DA54" i="3"/>
  <c r="DA57" i="3" s="1"/>
  <c r="DB54" i="3"/>
  <c r="DB57" i="3" s="1"/>
  <c r="DC54" i="3"/>
  <c r="DD54" i="3"/>
  <c r="DD57" i="3" s="1"/>
  <c r="DF54" i="3"/>
  <c r="DF58" i="3" s="1"/>
  <c r="DG54" i="3"/>
  <c r="DG57" i="3" s="1"/>
  <c r="DH54" i="3"/>
  <c r="DH58" i="3" s="1"/>
  <c r="DI54" i="3"/>
  <c r="DI57" i="3" s="1"/>
  <c r="DL54" i="3"/>
  <c r="DL58" i="3" s="1"/>
  <c r="DM54" i="3"/>
  <c r="DM58" i="3" s="1"/>
  <c r="DN54" i="3"/>
  <c r="DN57" i="3" s="1"/>
  <c r="DO54" i="3"/>
  <c r="DO58" i="3" s="1"/>
  <c r="DP54" i="3"/>
  <c r="DP57" i="3" s="1"/>
  <c r="DS54" i="3"/>
  <c r="DS57" i="3" s="1"/>
  <c r="DT54" i="3"/>
  <c r="DT58" i="3" s="1"/>
  <c r="DU54" i="3"/>
  <c r="DU57" i="3" s="1"/>
  <c r="DX54" i="3"/>
  <c r="DX57" i="3" s="1"/>
  <c r="DY54" i="3"/>
  <c r="DY58" i="3" s="1"/>
  <c r="DZ54" i="3"/>
  <c r="DZ57" i="3" s="1"/>
  <c r="EA54" i="3"/>
  <c r="EA58" i="3" s="1"/>
  <c r="EB54" i="3"/>
  <c r="EB57" i="3" s="1"/>
  <c r="EE54" i="3"/>
  <c r="EE57" i="3" s="1"/>
  <c r="C55" i="3"/>
  <c r="E55" i="3"/>
  <c r="F55" i="3"/>
  <c r="G55" i="3"/>
  <c r="H55" i="3"/>
  <c r="I55" i="3"/>
  <c r="J55" i="3"/>
  <c r="L55" i="3"/>
  <c r="M55" i="3"/>
  <c r="N55" i="3"/>
  <c r="O55" i="3"/>
  <c r="Q55" i="3"/>
  <c r="R55" i="3"/>
  <c r="S55" i="3"/>
  <c r="T55" i="3"/>
  <c r="U55" i="3"/>
  <c r="V55" i="3"/>
  <c r="X55" i="3"/>
  <c r="Y55" i="3"/>
  <c r="Z55" i="3"/>
  <c r="AA55" i="3"/>
  <c r="AC55" i="3"/>
  <c r="AD55" i="3"/>
  <c r="AE55" i="3"/>
  <c r="AF55" i="3"/>
  <c r="AG55" i="3"/>
  <c r="AH55" i="3"/>
  <c r="AJ55" i="3"/>
  <c r="AK55" i="3"/>
  <c r="AL55" i="3"/>
  <c r="AM55" i="3"/>
  <c r="AO55" i="3"/>
  <c r="AP55" i="3"/>
  <c r="AQ55" i="3"/>
  <c r="AR55" i="3"/>
  <c r="AS55" i="3"/>
  <c r="AT55" i="3"/>
  <c r="AV55" i="3"/>
  <c r="AW55" i="3"/>
  <c r="AX55" i="3"/>
  <c r="AY55" i="3"/>
  <c r="BA55" i="3"/>
  <c r="BB55" i="3"/>
  <c r="BC55" i="3"/>
  <c r="BD55" i="3"/>
  <c r="BE55" i="3"/>
  <c r="BF55" i="3"/>
  <c r="BH55" i="3"/>
  <c r="BI55" i="3"/>
  <c r="BJ55" i="3"/>
  <c r="BK55" i="3"/>
  <c r="BM55" i="3"/>
  <c r="BN55" i="3"/>
  <c r="BO55" i="3"/>
  <c r="BP55" i="3"/>
  <c r="BQ55" i="3"/>
  <c r="BR55" i="3"/>
  <c r="BT55" i="3"/>
  <c r="BU55" i="3"/>
  <c r="BV55" i="3"/>
  <c r="BW55" i="3"/>
  <c r="BY55" i="3"/>
  <c r="BZ55" i="3"/>
  <c r="CA55" i="3"/>
  <c r="CB55" i="3"/>
  <c r="CC55" i="3"/>
  <c r="CD55" i="3"/>
  <c r="CF55" i="3"/>
  <c r="CG55" i="3"/>
  <c r="CH55" i="3"/>
  <c r="CI55" i="3"/>
  <c r="CK55" i="3"/>
  <c r="CL55" i="3"/>
  <c r="CM55" i="3"/>
  <c r="CN55" i="3"/>
  <c r="CO55" i="3"/>
  <c r="CP55" i="3"/>
  <c r="CR55" i="3"/>
  <c r="CS55" i="3"/>
  <c r="CT55" i="3"/>
  <c r="CU55" i="3"/>
  <c r="CW55" i="3"/>
  <c r="CX55" i="3"/>
  <c r="CY55" i="3"/>
  <c r="CZ55" i="3"/>
  <c r="DA55" i="3"/>
  <c r="DB55" i="3"/>
  <c r="DD55" i="3"/>
  <c r="DE55" i="3"/>
  <c r="DF55" i="3"/>
  <c r="DG55" i="3"/>
  <c r="DI55" i="3"/>
  <c r="DJ55" i="3"/>
  <c r="DK55" i="3"/>
  <c r="DL55" i="3"/>
  <c r="DM55" i="3"/>
  <c r="DN55" i="3"/>
  <c r="DP55" i="3"/>
  <c r="DQ55" i="3"/>
  <c r="DR55" i="3"/>
  <c r="DS55" i="3"/>
  <c r="DU55" i="3"/>
  <c r="DV55" i="3"/>
  <c r="DW55" i="3"/>
  <c r="DX55" i="3"/>
  <c r="DY55" i="3"/>
  <c r="DZ55" i="3"/>
  <c r="EB55" i="3"/>
  <c r="EC55" i="3"/>
  <c r="ED55" i="3"/>
  <c r="EE55" i="3"/>
  <c r="C56" i="3"/>
  <c r="D56" i="3"/>
  <c r="F56" i="3"/>
  <c r="G56" i="3"/>
  <c r="H56" i="3"/>
  <c r="I56" i="3"/>
  <c r="J56" i="3"/>
  <c r="K56" i="3"/>
  <c r="M56" i="3"/>
  <c r="N56" i="3"/>
  <c r="O56" i="3"/>
  <c r="P56" i="3"/>
  <c r="R56" i="3"/>
  <c r="S56" i="3"/>
  <c r="T56" i="3"/>
  <c r="U56" i="3"/>
  <c r="V56" i="3"/>
  <c r="W56" i="3"/>
  <c r="Y56" i="3"/>
  <c r="Z56" i="3"/>
  <c r="AA56" i="3"/>
  <c r="AB56" i="3"/>
  <c r="AD56" i="3"/>
  <c r="AE56" i="3"/>
  <c r="AF56" i="3"/>
  <c r="AG56" i="3"/>
  <c r="AH56" i="3"/>
  <c r="AI56" i="3"/>
  <c r="AK56" i="3"/>
  <c r="AL56" i="3"/>
  <c r="AM56" i="3"/>
  <c r="AN56" i="3"/>
  <c r="AP56" i="3"/>
  <c r="AQ56" i="3"/>
  <c r="AR56" i="3"/>
  <c r="AS56" i="3"/>
  <c r="AT56" i="3"/>
  <c r="AU56" i="3"/>
  <c r="AW56" i="3"/>
  <c r="AX56" i="3"/>
  <c r="AY56" i="3"/>
  <c r="AZ56" i="3"/>
  <c r="BB56" i="3"/>
  <c r="BC56" i="3"/>
  <c r="BD56" i="3"/>
  <c r="BE56" i="3"/>
  <c r="BF56" i="3"/>
  <c r="BG56" i="3"/>
  <c r="BI56" i="3"/>
  <c r="BJ56" i="3"/>
  <c r="BK56" i="3"/>
  <c r="BL56" i="3"/>
  <c r="BN56" i="3"/>
  <c r="BO56" i="3"/>
  <c r="BP56" i="3"/>
  <c r="BQ56" i="3"/>
  <c r="BR56" i="3"/>
  <c r="BS56" i="3"/>
  <c r="BT56" i="3"/>
  <c r="BU56" i="3"/>
  <c r="BV56" i="3"/>
  <c r="BW56" i="3"/>
  <c r="BX56" i="3"/>
  <c r="BZ56" i="3"/>
  <c r="CA56" i="3"/>
  <c r="CB56" i="3"/>
  <c r="CC56" i="3"/>
  <c r="CD56" i="3"/>
  <c r="CE56" i="3"/>
  <c r="CG56" i="3"/>
  <c r="CH56" i="3"/>
  <c r="CI56" i="3"/>
  <c r="CJ56" i="3"/>
  <c r="CL56" i="3"/>
  <c r="CM56" i="3"/>
  <c r="CN56" i="3"/>
  <c r="CO56" i="3"/>
  <c r="CP56" i="3"/>
  <c r="CQ56" i="3"/>
  <c r="CR56" i="3"/>
  <c r="CS56" i="3"/>
  <c r="CT56" i="3"/>
  <c r="CU56" i="3"/>
  <c r="CV56" i="3"/>
  <c r="CX56" i="3"/>
  <c r="CY56" i="3"/>
  <c r="CZ56" i="3"/>
  <c r="DA56" i="3"/>
  <c r="DB56" i="3"/>
  <c r="DC56" i="3"/>
  <c r="DE56" i="3"/>
  <c r="DF56" i="3"/>
  <c r="DG56" i="3"/>
  <c r="DH56" i="3"/>
  <c r="DJ56" i="3"/>
  <c r="DK56" i="3"/>
  <c r="DL56" i="3"/>
  <c r="DM56" i="3"/>
  <c r="DN56" i="3"/>
  <c r="DO56" i="3"/>
  <c r="DQ56" i="3"/>
  <c r="DR56" i="3"/>
  <c r="DS56" i="3"/>
  <c r="DT56" i="3"/>
  <c r="DV56" i="3"/>
  <c r="DW56" i="3"/>
  <c r="DX56" i="3"/>
  <c r="DY56" i="3"/>
  <c r="DZ56" i="3"/>
  <c r="EA56" i="3"/>
  <c r="EC56" i="3"/>
  <c r="ED56" i="3"/>
  <c r="EE56" i="3"/>
  <c r="H57" i="3"/>
  <c r="I57" i="3"/>
  <c r="K57" i="3"/>
  <c r="U57" i="3"/>
  <c r="W57" i="3"/>
  <c r="AA57" i="3"/>
  <c r="AB57" i="3"/>
  <c r="AI57" i="3"/>
  <c r="AR57" i="3"/>
  <c r="AS57" i="3"/>
  <c r="AU57" i="3"/>
  <c r="AY57" i="3"/>
  <c r="BD57" i="3"/>
  <c r="BE57" i="3"/>
  <c r="BK57" i="3"/>
  <c r="BP57" i="3"/>
  <c r="BX57" i="3"/>
  <c r="CE57" i="3"/>
  <c r="CV57" i="3"/>
  <c r="CZ57" i="3"/>
  <c r="DC57" i="3"/>
  <c r="EA57" i="3"/>
  <c r="H58" i="3"/>
  <c r="I58" i="3"/>
  <c r="I59" i="3" s="1"/>
  <c r="U58" i="3"/>
  <c r="W58" i="3"/>
  <c r="AA58" i="3"/>
  <c r="AI58" i="3"/>
  <c r="AM58" i="3"/>
  <c r="AR58" i="3"/>
  <c r="AU58" i="3"/>
  <c r="AY58" i="3"/>
  <c r="BE58" i="3"/>
  <c r="BP58" i="3"/>
  <c r="BQ58" i="3"/>
  <c r="BR58" i="3"/>
  <c r="CD58" i="3"/>
  <c r="CE58" i="3"/>
  <c r="CN58" i="3"/>
  <c r="CQ58" i="3"/>
  <c r="DC58" i="3"/>
  <c r="DN58" i="3"/>
  <c r="DS58" i="3"/>
  <c r="DX58" i="3"/>
  <c r="DL57" i="3" l="1"/>
  <c r="BW57" i="3"/>
  <c r="CI58" i="3"/>
  <c r="V58" i="3"/>
  <c r="C58" i="3"/>
  <c r="CC57" i="3"/>
  <c r="CC59" i="3" s="1"/>
  <c r="AS59" i="3"/>
  <c r="DY57" i="3"/>
  <c r="DY59" i="3" s="1"/>
  <c r="AN57" i="3"/>
  <c r="CD59" i="3"/>
  <c r="AH58" i="3"/>
  <c r="BL57" i="3"/>
  <c r="BL59" i="3" s="1"/>
  <c r="DN59" i="3"/>
  <c r="BX59" i="3"/>
  <c r="AN59" i="3"/>
  <c r="DV54" i="3"/>
  <c r="DV57" i="3" s="1"/>
  <c r="DJ54" i="3"/>
  <c r="DJ57" i="3" s="1"/>
  <c r="CX54" i="3"/>
  <c r="CX58" i="3" s="1"/>
  <c r="CL54" i="3"/>
  <c r="CL57" i="3" s="1"/>
  <c r="BZ54" i="3"/>
  <c r="BZ57" i="3" s="1"/>
  <c r="BN54" i="3"/>
  <c r="BN58" i="3" s="1"/>
  <c r="BB54" i="3"/>
  <c r="BB57" i="3" s="1"/>
  <c r="AP54" i="3"/>
  <c r="AP57" i="3" s="1"/>
  <c r="AD54" i="3"/>
  <c r="AD58" i="3" s="1"/>
  <c r="R54" i="3"/>
  <c r="R57" i="3" s="1"/>
  <c r="F54" i="3"/>
  <c r="F57" i="3" s="1"/>
  <c r="DW54" i="3"/>
  <c r="DW57" i="3" s="1"/>
  <c r="DK54" i="3"/>
  <c r="DK57" i="3" s="1"/>
  <c r="CY54" i="3"/>
  <c r="CY57" i="3" s="1"/>
  <c r="CM54" i="3"/>
  <c r="CM57" i="3" s="1"/>
  <c r="CA54" i="3"/>
  <c r="CA57" i="3" s="1"/>
  <c r="BO54" i="3"/>
  <c r="BO57" i="3" s="1"/>
  <c r="BC54" i="3"/>
  <c r="BC57" i="3" s="1"/>
  <c r="AQ54" i="3"/>
  <c r="AQ57" i="3" s="1"/>
  <c r="AE54" i="3"/>
  <c r="AE57" i="3" s="1"/>
  <c r="S54" i="3"/>
  <c r="S57" i="3" s="1"/>
  <c r="U59" i="3"/>
  <c r="P57" i="3"/>
  <c r="P59" i="3" s="1"/>
  <c r="BE59" i="3"/>
  <c r="CP58" i="3"/>
  <c r="CP59" i="3" s="1"/>
  <c r="J58" i="3"/>
  <c r="CJ57" i="3"/>
  <c r="AZ57" i="3"/>
  <c r="AZ59" i="3" s="1"/>
  <c r="V59" i="3"/>
  <c r="AH59" i="3"/>
  <c r="H59" i="3"/>
  <c r="BQ59" i="3"/>
  <c r="AM59" i="3"/>
  <c r="EA59" i="3"/>
  <c r="DC59" i="3"/>
  <c r="CQ59" i="3"/>
  <c r="CE59" i="3"/>
  <c r="AU59" i="3"/>
  <c r="AI59" i="3"/>
  <c r="W59" i="3"/>
  <c r="K59" i="3"/>
  <c r="ED57" i="3"/>
  <c r="ED59" i="3" s="1"/>
  <c r="DR57" i="3"/>
  <c r="DR59" i="3" s="1"/>
  <c r="DF57" i="3"/>
  <c r="DF59" i="3" s="1"/>
  <c r="CT57" i="3"/>
  <c r="CT59" i="3" s="1"/>
  <c r="CH57" i="3"/>
  <c r="CH59" i="3" s="1"/>
  <c r="BV57" i="3"/>
  <c r="BV59" i="3" s="1"/>
  <c r="BJ57" i="3"/>
  <c r="BJ59" i="3" s="1"/>
  <c r="AX57" i="3"/>
  <c r="AX59" i="3" s="1"/>
  <c r="AL57" i="3"/>
  <c r="AL59" i="3" s="1"/>
  <c r="Z57" i="3"/>
  <c r="Z59" i="3" s="1"/>
  <c r="N57" i="3"/>
  <c r="N59" i="3" s="1"/>
  <c r="BR59" i="3"/>
  <c r="DG58" i="3"/>
  <c r="DG59" i="3" s="1"/>
  <c r="BS57" i="3"/>
  <c r="BS59" i="3" s="1"/>
  <c r="O57" i="3"/>
  <c r="O59" i="3" s="1"/>
  <c r="AY59" i="3"/>
  <c r="DX59" i="3"/>
  <c r="BD59" i="3"/>
  <c r="DL59" i="3"/>
  <c r="CN59" i="3"/>
  <c r="BP59" i="3"/>
  <c r="EE58" i="3"/>
  <c r="CB58" i="3"/>
  <c r="DT57" i="3"/>
  <c r="DT59" i="3" s="1"/>
  <c r="BW59" i="3"/>
  <c r="DS59" i="3"/>
  <c r="CU57" i="3"/>
  <c r="CU59" i="3" s="1"/>
  <c r="CZ59" i="3"/>
  <c r="CB59" i="3"/>
  <c r="T59" i="3"/>
  <c r="BK59" i="3"/>
  <c r="DB58" i="3"/>
  <c r="DB59" i="3" s="1"/>
  <c r="DA58" i="3"/>
  <c r="DA59" i="3" s="1"/>
  <c r="AT58" i="3"/>
  <c r="AT59" i="3" s="1"/>
  <c r="T58" i="3"/>
  <c r="CO57" i="3"/>
  <c r="CO59" i="3" s="1"/>
  <c r="CI59" i="3"/>
  <c r="J59" i="3"/>
  <c r="DZ58" i="3"/>
  <c r="DZ59" i="3" s="1"/>
  <c r="DO57" i="3"/>
  <c r="DO59" i="3" s="1"/>
  <c r="AG57" i="3"/>
  <c r="AG59" i="3" s="1"/>
  <c r="D57" i="3"/>
  <c r="D59" i="3" s="1"/>
  <c r="AR59" i="3"/>
  <c r="DM57" i="3"/>
  <c r="DM59" i="3" s="1"/>
  <c r="BG57" i="3"/>
  <c r="BG59" i="3" s="1"/>
  <c r="AF57" i="3"/>
  <c r="AF59" i="3" s="1"/>
  <c r="EE59" i="3"/>
  <c r="C59" i="3"/>
  <c r="DH57" i="3"/>
  <c r="DH59" i="3" s="1"/>
  <c r="BF58" i="3"/>
  <c r="BF59" i="3" s="1"/>
  <c r="AA59" i="3"/>
  <c r="CJ59" i="3"/>
  <c r="CV59" i="3"/>
  <c r="AB59" i="3"/>
  <c r="EC54" i="3"/>
  <c r="EC57" i="3" s="1"/>
  <c r="DQ54" i="3"/>
  <c r="DQ57" i="3" s="1"/>
  <c r="DE54" i="3"/>
  <c r="DE57" i="3" s="1"/>
  <c r="CS54" i="3"/>
  <c r="CS57" i="3" s="1"/>
  <c r="CG54" i="3"/>
  <c r="CG57" i="3" s="1"/>
  <c r="BU54" i="3"/>
  <c r="BU57" i="3" s="1"/>
  <c r="BI54" i="3"/>
  <c r="BI57" i="3" s="1"/>
  <c r="AW54" i="3"/>
  <c r="AW57" i="3" s="1"/>
  <c r="AK54" i="3"/>
  <c r="AK57" i="3" s="1"/>
  <c r="Y54" i="3"/>
  <c r="Y57" i="3" s="1"/>
  <c r="M54" i="3"/>
  <c r="M57" i="3" s="1"/>
  <c r="DW58" i="3"/>
  <c r="DW59" i="3" s="1"/>
  <c r="DK58" i="3"/>
  <c r="CY58" i="3"/>
  <c r="CY59" i="3" s="1"/>
  <c r="CM58" i="3"/>
  <c r="CM59" i="3" s="1"/>
  <c r="CA58" i="3"/>
  <c r="CA59" i="3" s="1"/>
  <c r="BC58" i="3"/>
  <c r="BC59" i="3" s="1"/>
  <c r="AE58" i="3"/>
  <c r="AE59" i="3" s="1"/>
  <c r="G58" i="3"/>
  <c r="G59" i="3" s="1"/>
  <c r="DJ58" i="3"/>
  <c r="DJ59" i="3" s="1"/>
  <c r="BZ58" i="3"/>
  <c r="BZ59" i="3" s="1"/>
  <c r="AP58" i="3"/>
  <c r="AP59" i="3" s="1"/>
  <c r="F58" i="3"/>
  <c r="F59" i="3" s="1"/>
  <c r="DV58" i="3"/>
  <c r="DV59" i="3" s="1"/>
  <c r="CL58" i="3"/>
  <c r="CL59" i="3" s="1"/>
  <c r="BB58" i="3"/>
  <c r="BB59" i="3" s="1"/>
  <c r="R58" i="3"/>
  <c r="R59" i="3" s="1"/>
  <c r="DU58" i="3"/>
  <c r="DU59" i="3" s="1"/>
  <c r="DI58" i="3"/>
  <c r="DI59" i="3" s="1"/>
  <c r="CW58" i="3"/>
  <c r="CW59" i="3" s="1"/>
  <c r="CK58" i="3"/>
  <c r="CK59" i="3" s="1"/>
  <c r="BY58" i="3"/>
  <c r="BY59" i="3" s="1"/>
  <c r="BM58" i="3"/>
  <c r="BM59" i="3" s="1"/>
  <c r="BA58" i="3"/>
  <c r="BA59" i="3" s="1"/>
  <c r="AO58" i="3"/>
  <c r="AO59" i="3" s="1"/>
  <c r="AC58" i="3"/>
  <c r="AC59" i="3" s="1"/>
  <c r="Q58" i="3"/>
  <c r="Q59" i="3" s="1"/>
  <c r="E58" i="3"/>
  <c r="E59" i="3" s="1"/>
  <c r="BN57" i="3"/>
  <c r="BN59" i="3" s="1"/>
  <c r="EB58" i="3"/>
  <c r="EB59" i="3" s="1"/>
  <c r="DD58" i="3"/>
  <c r="DD59" i="3" s="1"/>
  <c r="BT58" i="3"/>
  <c r="BT59" i="3" s="1"/>
  <c r="AV58" i="3"/>
  <c r="AV59" i="3" s="1"/>
  <c r="L58" i="3"/>
  <c r="L59" i="3" s="1"/>
  <c r="DP58" i="3"/>
  <c r="DP59" i="3" s="1"/>
  <c r="CR58" i="3"/>
  <c r="CR59" i="3" s="1"/>
  <c r="CF58" i="3"/>
  <c r="CF59" i="3" s="1"/>
  <c r="BH58" i="3"/>
  <c r="BH59" i="3" s="1"/>
  <c r="AJ58" i="3"/>
  <c r="AJ59" i="3" s="1"/>
  <c r="X58" i="3"/>
  <c r="X59" i="3" s="1"/>
  <c r="S58" i="3" l="1"/>
  <c r="S59" i="3" s="1"/>
  <c r="DK59" i="3"/>
  <c r="BO58" i="3"/>
  <c r="BO59" i="3" s="1"/>
  <c r="AD57" i="3"/>
  <c r="AD59" i="3" s="1"/>
  <c r="AQ58" i="3"/>
  <c r="AQ59" i="3" s="1"/>
  <c r="CX57" i="3"/>
  <c r="CX59" i="3" s="1"/>
  <c r="M58" i="3"/>
  <c r="M59" i="3" s="1"/>
  <c r="BI58" i="3"/>
  <c r="BI59" i="3" s="1"/>
  <c r="BU58" i="3"/>
  <c r="BU59" i="3" s="1"/>
  <c r="EC58" i="3"/>
  <c r="EC59" i="3" s="1"/>
  <c r="AW58" i="3"/>
  <c r="AW59" i="3" s="1"/>
  <c r="AK58" i="3"/>
  <c r="AK59" i="3" s="1"/>
  <c r="Y58" i="3"/>
  <c r="Y59" i="3" s="1"/>
  <c r="DE58" i="3"/>
  <c r="DE59" i="3" s="1"/>
  <c r="CG58" i="3"/>
  <c r="CG59" i="3" s="1"/>
  <c r="CS58" i="3"/>
  <c r="CS59" i="3" s="1"/>
  <c r="DQ58" i="3"/>
  <c r="DQ59" i="3" s="1"/>
</calcChain>
</file>

<file path=xl/sharedStrings.xml><?xml version="1.0" encoding="utf-8"?>
<sst xmlns="http://schemas.openxmlformats.org/spreadsheetml/2006/main" count="1267" uniqueCount="183">
  <si>
    <t>Chen</t>
  </si>
  <si>
    <t>Wagner</t>
  </si>
  <si>
    <t>Weiss</t>
  </si>
  <si>
    <t>Rudin</t>
  </si>
  <si>
    <t>Relapse</t>
  </si>
  <si>
    <t>ASCL1</t>
  </si>
  <si>
    <t>unclassified</t>
  </si>
  <si>
    <t>NEUROD1</t>
  </si>
  <si>
    <t>YAP1</t>
  </si>
  <si>
    <t>POU2F3</t>
  </si>
  <si>
    <t>Gene</t>
  </si>
  <si>
    <t>ARG1</t>
  </si>
  <si>
    <t>ARG2</t>
  </si>
  <si>
    <t>CD276</t>
  </si>
  <si>
    <t>STAT1</t>
  </si>
  <si>
    <t>PSMB10</t>
  </si>
  <si>
    <t>HLA-E</t>
  </si>
  <si>
    <t>CD274</t>
  </si>
  <si>
    <t>CXCR6</t>
  </si>
  <si>
    <t>HLA-DRB1</t>
  </si>
  <si>
    <t>CD27</t>
  </si>
  <si>
    <t>CCL5</t>
  </si>
  <si>
    <t>CMKLR1</t>
  </si>
  <si>
    <t>PDCD1LG2</t>
  </si>
  <si>
    <t>CD8A</t>
  </si>
  <si>
    <t>NKG7</t>
  </si>
  <si>
    <t>HLA-DQA1</t>
  </si>
  <si>
    <t>CXCL9</t>
  </si>
  <si>
    <t>TIGIT</t>
  </si>
  <si>
    <t>IDO1</t>
  </si>
  <si>
    <t>LAG3</t>
  </si>
  <si>
    <t>OSURudin-67596-N-585275</t>
  </si>
  <si>
    <t>OSURudin-94711-T-631064</t>
  </si>
  <si>
    <t>OSURudin-94709-N-631058</t>
  </si>
  <si>
    <t>OSURudin-32970-N-98691</t>
  </si>
  <si>
    <t>OSU13053-0000380-T-0193773</t>
  </si>
  <si>
    <t>OSU13053-0000353-T-0204961</t>
  </si>
  <si>
    <t>OSU13053-0000359-T-0201711</t>
  </si>
  <si>
    <t>OSU13053-0000359-T-0203328</t>
  </si>
  <si>
    <t>OSURudin-67590-N-585204</t>
  </si>
  <si>
    <t>OSURudin-65928-N-134425</t>
  </si>
  <si>
    <t>OSU13053-0000431-T-0205927</t>
  </si>
  <si>
    <t>OSURudin-67610-T-585205</t>
  </si>
  <si>
    <t>OSU13053-0000400-T-0201719</t>
  </si>
  <si>
    <t>OSURudin-94714-N-631078</t>
  </si>
  <si>
    <t>OSU13053-0000353-T-0204960</t>
  </si>
  <si>
    <t>OSUWUSTL-SAMN09838702-T-7971138</t>
  </si>
  <si>
    <t>OSUTGEN-0000001-T-SRR6240136</t>
  </si>
  <si>
    <t>OSU13053-0000380-T-0204951</t>
  </si>
  <si>
    <t>OSURudin-63011-N-134416</t>
  </si>
  <si>
    <t>OSURudin-40289-N-113370</t>
  </si>
  <si>
    <t>OSUSLL-SAMEA2142363-T-315444</t>
  </si>
  <si>
    <t>OSU13053-0000431-T-0205930</t>
  </si>
  <si>
    <t>OSUTGEN-0000004-T-SRR6240145</t>
  </si>
  <si>
    <t>OSUTGEN-0000012-T-SRR6240168</t>
  </si>
  <si>
    <t>OSURudin-67630-N-585273</t>
  </si>
  <si>
    <t>OSUWUSTL-SAMN09838725-T-8208248</t>
  </si>
  <si>
    <t>OSUTGEN-0000010-T-SRR6240163</t>
  </si>
  <si>
    <t>OSURudin-65929-N-134428</t>
  </si>
  <si>
    <t>OSUWUSTL-SAMN09838662-T-7903162</t>
  </si>
  <si>
    <t>OSURudin-67609-N-585277</t>
  </si>
  <si>
    <t>OSU13053-0000431-T-0205931</t>
  </si>
  <si>
    <t>OSUTGEN-0000006-T-SRR6240151</t>
  </si>
  <si>
    <t>OSURudin-94711-N-631066</t>
  </si>
  <si>
    <t>OSURudin-94714-T-631076</t>
  </si>
  <si>
    <t>OSUTGEN-0000003-T-SRR6240139</t>
  </si>
  <si>
    <t>OSUTGEN-0000008-T-SRR6240157</t>
  </si>
  <si>
    <t>OSUTGEN-0000007-T-SRR6240154</t>
  </si>
  <si>
    <t>OSUSLL-SAMEA2155770-T-315326</t>
  </si>
  <si>
    <t>OSUWUSTL-SAMN09838756-T-7903158</t>
  </si>
  <si>
    <t>OSU13053-0000359-T-0201713</t>
  </si>
  <si>
    <t>OSURudin-63010-N-134420</t>
  </si>
  <si>
    <t>OSURudin-94708-N-631054</t>
  </si>
  <si>
    <t>OSURudin-65948-N-134429</t>
  </si>
  <si>
    <t>OSURudin-67597-T-585258</t>
  </si>
  <si>
    <t>OSU13053-0000400-T-0203592</t>
  </si>
  <si>
    <t>OSU13053-0000353-T-0204980</t>
  </si>
  <si>
    <t>OSUSLL-SAMEA2147920-T-315353</t>
  </si>
  <si>
    <t>OSURudin-63013-T-134398</t>
  </si>
  <si>
    <t>OSURudin-67608-T-585260</t>
  </si>
  <si>
    <t>OSU13053-0000353-T-0204957</t>
  </si>
  <si>
    <t>OSURudin-40288-T-588421</t>
  </si>
  <si>
    <t>OSUWUSTL-SAMN09838748-T-7903166</t>
  </si>
  <si>
    <t>OSU13053-0000353-T-0204981</t>
  </si>
  <si>
    <t>OSURudin-65929-T-134427</t>
  </si>
  <si>
    <t>OSUWUSTL-SAMN09838694-T-7971133</t>
  </si>
  <si>
    <t>OSU13053-0000400-T-0203329</t>
  </si>
  <si>
    <t>OSU13053-0000400-T-0201717</t>
  </si>
  <si>
    <t>OSURudin-33038-T-98735</t>
  </si>
  <si>
    <t>OSURudin-67590-T-585276</t>
  </si>
  <si>
    <t>OSURudin-94710-N-631062</t>
  </si>
  <si>
    <t>OSURudin-33033-T-98711</t>
  </si>
  <si>
    <t>OSURudin-67630-T-585267</t>
  </si>
  <si>
    <t>OSURudin-94708-T-631052</t>
  </si>
  <si>
    <t>OSUWUSTL-SAMN09838716-T-7971150</t>
  </si>
  <si>
    <t>OSUWUSTL-SAMN09838753-T-7903156</t>
  </si>
  <si>
    <t>OSURudin-65510-T-134421</t>
  </si>
  <si>
    <t>OSUTGEN-0000002-T-SRR6240139</t>
  </si>
  <si>
    <t>OSUSLL-SAMEA2158569-T-315346</t>
  </si>
  <si>
    <t>OSURudin-67596-T-585270</t>
  </si>
  <si>
    <t>OSUWUSTL-SAMN09838703-T-7903145</t>
  </si>
  <si>
    <t>OSURudin-63011-T-134413</t>
  </si>
  <si>
    <t>OSUWUSTL-SAMN09838706-T-7971137</t>
  </si>
  <si>
    <t>OSUWUSTL-SAMN09838744-T-8186331</t>
  </si>
  <si>
    <t>OSU13053-0000359-T-0201710</t>
  </si>
  <si>
    <t>OSUWUSTL-SAMN09838733-T-7971147</t>
  </si>
  <si>
    <t>OSUWUSTL-SAMN09838655-T-7971164</t>
  </si>
  <si>
    <t>OSURudin-67608-N-585266</t>
  </si>
  <si>
    <t>OSU13053-0000400-T-0201728</t>
  </si>
  <si>
    <t>OSURudin-68309-N-585262</t>
  </si>
  <si>
    <t>OSU13053-0000353-T-0204962</t>
  </si>
  <si>
    <t>OSURudin-63010-T-134417</t>
  </si>
  <si>
    <t>OSU13053-0000431-T-0205928</t>
  </si>
  <si>
    <t>OSURudin-75129-T-585281</t>
  </si>
  <si>
    <t>OSUSLL-SAMEA2144333-T-315341</t>
  </si>
  <si>
    <t>OSU13053-0000359-N-0203591</t>
  </si>
  <si>
    <t>OSUWUSTL-SAMN09838693-T-8208298</t>
  </si>
  <si>
    <t>OSUWUSTL-SAMN09838749-T-7903160</t>
  </si>
  <si>
    <t>OSU13053-0000431-T-0205929</t>
  </si>
  <si>
    <t>OSURudin-67609-T-585272</t>
  </si>
  <si>
    <t>OSUWUSTL-SAMN09838710-T-7903169</t>
  </si>
  <si>
    <t>OSU13053-0000380-T-0204955</t>
  </si>
  <si>
    <t>OSUSLL-SAMEA2142363-T-315439</t>
  </si>
  <si>
    <t>OSU13053-0000400-T-0201716</t>
  </si>
  <si>
    <t>OSU13053-0000380-T-0204953</t>
  </si>
  <si>
    <t>OSURudin-65510-N-134423</t>
  </si>
  <si>
    <t>OSURudin-94718-N-631094</t>
  </si>
  <si>
    <t>OSUWUSTL-SAMN09838670-T-8196313</t>
  </si>
  <si>
    <t>OSURudin-40289-T-113368</t>
  </si>
  <si>
    <t>OSURudin-33038-N-98739</t>
  </si>
  <si>
    <t>OSUWUSTL-SAMN09838735-T-7903172</t>
  </si>
  <si>
    <t>OSURudin-65928-T-134426</t>
  </si>
  <si>
    <t>OSUWUSTL-SAMN09838656-T-7903149</t>
  </si>
  <si>
    <t>OSURudin-94709-T-631056</t>
  </si>
  <si>
    <t>OSUSLL-SAMEA2147920-T-315487</t>
  </si>
  <si>
    <t>OSUWUSTL-SAMN09838678-T-7903141</t>
  </si>
  <si>
    <t>OSURudin-63013-N-134400</t>
  </si>
  <si>
    <t>OSURudin-33033-N-98714</t>
  </si>
  <si>
    <t>OSUWUSTL-SAMN09838674-T-7903167</t>
  </si>
  <si>
    <t>OSURudin-67599-T-585208</t>
  </si>
  <si>
    <t>OSU13053-0000359-T-0201712</t>
  </si>
  <si>
    <t>OSUSLL-SAMEA2155770-T-315424</t>
  </si>
  <si>
    <t>OSURudin-67595-T-585203</t>
  </si>
  <si>
    <t>OSURudin-67629-T-585223</t>
  </si>
  <si>
    <t>OSU13053-0000431-T-0205932</t>
  </si>
  <si>
    <t>OSUWUSTL-SAMN09838724-T-7971163</t>
  </si>
  <si>
    <t>OSURudin-68309-T-585268</t>
  </si>
  <si>
    <t>OSUWUSTL-SAMN09838680-T-7903144</t>
  </si>
  <si>
    <t>OSUWUSTL-SAMN09838672-T-7971139</t>
  </si>
  <si>
    <t>OSUWUSTL-SAMN09838671-T-7971144</t>
  </si>
  <si>
    <t>OSUTGEN-0000005-T-SRR6240148</t>
  </si>
  <si>
    <t>OSURudin-94716-N-631086</t>
  </si>
  <si>
    <t>OSURudin-40288-N-113366</t>
  </si>
  <si>
    <t>OSURudin-65948-T-134430</t>
  </si>
  <si>
    <t>OSURudin-32970-T-98687</t>
  </si>
  <si>
    <t>OSUTGEN-0000009-T-SRR6240160</t>
  </si>
  <si>
    <t>OSURudin-94718-T-631092</t>
  </si>
  <si>
    <t>OSU13053-0000380-T-0204952</t>
  </si>
  <si>
    <t>OSU13053-0000380-T-0204954</t>
  </si>
  <si>
    <t>OSURudin-33039-T-98742</t>
  </si>
  <si>
    <t>OSU13053-0000353-T-0193774</t>
  </si>
  <si>
    <t>OSU13053-0000353-N-0204958</t>
  </si>
  <si>
    <t>OSURudin-67589-T-585210</t>
  </si>
  <si>
    <t>OSURudin-67589-N-585216</t>
  </si>
  <si>
    <t>Pre-Tx Tumor</t>
  </si>
  <si>
    <t>Normal</t>
  </si>
  <si>
    <t>Tumor</t>
  </si>
  <si>
    <t>Type</t>
  </si>
  <si>
    <t>Fagerberg</t>
  </si>
  <si>
    <t>Site</t>
  </si>
  <si>
    <t>classification</t>
  </si>
  <si>
    <t>flag_neurod1</t>
  </si>
  <si>
    <t>flag_ascl1</t>
  </si>
  <si>
    <t>flag_yap1</t>
  </si>
  <si>
    <t>flag_pou2f3</t>
  </si>
  <si>
    <t>ascl1-neurod1</t>
  </si>
  <si>
    <t>log(fpkm+1)</t>
  </si>
  <si>
    <t>classification_1</t>
  </si>
  <si>
    <t>classification_2</t>
  </si>
  <si>
    <t>ASCL1/NEUROD1</t>
  </si>
  <si>
    <t>Highlighted samples are discrepancies between the two classification methods.</t>
  </si>
  <si>
    <r>
      <t xml:space="preserve">Classification_1 method: based on method using FPKM from Best, S.A.,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Harnessing Natural Killer Immunity in Metastatic SCLC. J Thorac Oncol, 2020. 15(9): p. 1507-1521. Included here for comparison with classification_2.</t>
    </r>
  </si>
  <si>
    <t>Classification_2 method: based on highest expression (TPM) value of ASCL1, NEURDO1, YAP1 or POU2F3; samples were classified as ASCL1/NEUROD1  when there is less than 2-fold difference between 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</si>
</sst>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64"/>
  <sheetViews>
    <sheetView workbookViewId="0">
      <selection activeCell="C58" sqref="C58"/>
    </sheetView>
  </sheetViews>
  <sheetFormatPr defaultRowHeight="15" x14ac:dyDescent="0.25"/>
  <cols>
    <col min="1" max="1" width="10.85546875" customWidth="1"/>
  </cols>
  <sheetData>
    <row r="1" spans="1:135" x14ac:dyDescent="0.25">
      <c r="B1" s="1" t="s">
        <v>169</v>
      </c>
      <c r="C1" t="s">
        <v>3</v>
      </c>
      <c r="D1" t="s">
        <v>3</v>
      </c>
      <c r="E1" t="s">
        <v>0</v>
      </c>
      <c r="F1" t="s">
        <v>0</v>
      </c>
      <c r="G1" t="s">
        <v>3</v>
      </c>
      <c r="H1" t="s">
        <v>0</v>
      </c>
      <c r="I1" t="s">
        <v>0</v>
      </c>
      <c r="J1" t="s">
        <v>3</v>
      </c>
      <c r="K1" t="s">
        <v>2</v>
      </c>
      <c r="L1" t="s">
        <v>3</v>
      </c>
      <c r="M1" t="s">
        <v>3</v>
      </c>
      <c r="N1" t="s">
        <v>3</v>
      </c>
      <c r="O1" t="s">
        <v>3</v>
      </c>
      <c r="P1" t="s">
        <v>2</v>
      </c>
      <c r="Q1" t="s">
        <v>1</v>
      </c>
      <c r="R1" t="s">
        <v>1</v>
      </c>
      <c r="S1" t="s">
        <v>1</v>
      </c>
      <c r="T1" t="s">
        <v>3</v>
      </c>
      <c r="U1" t="s">
        <v>1</v>
      </c>
      <c r="V1" t="s">
        <v>0</v>
      </c>
      <c r="W1" t="s">
        <v>3</v>
      </c>
      <c r="X1" t="s">
        <v>3</v>
      </c>
      <c r="Y1" t="s">
        <v>168</v>
      </c>
      <c r="Z1" t="s">
        <v>0</v>
      </c>
      <c r="AA1" t="s">
        <v>3</v>
      </c>
      <c r="AB1" t="s">
        <v>1</v>
      </c>
      <c r="AC1" t="s">
        <v>3</v>
      </c>
      <c r="AD1" t="s">
        <v>3</v>
      </c>
      <c r="AE1" t="s">
        <v>1</v>
      </c>
      <c r="AF1" t="s">
        <v>168</v>
      </c>
      <c r="AG1" t="s">
        <v>3</v>
      </c>
      <c r="AH1" t="s">
        <v>1</v>
      </c>
      <c r="AI1" t="s">
        <v>3</v>
      </c>
      <c r="AJ1" t="s">
        <v>1</v>
      </c>
      <c r="AK1" t="s">
        <v>3</v>
      </c>
      <c r="AL1" t="s">
        <v>3</v>
      </c>
      <c r="AM1" t="s">
        <v>1</v>
      </c>
      <c r="AN1" t="s">
        <v>3</v>
      </c>
      <c r="AO1" t="s">
        <v>3</v>
      </c>
      <c r="AP1" t="s">
        <v>0</v>
      </c>
      <c r="AQ1" t="s">
        <v>0</v>
      </c>
      <c r="AR1" t="s">
        <v>168</v>
      </c>
      <c r="AS1" t="s">
        <v>0</v>
      </c>
      <c r="AT1" t="s">
        <v>1</v>
      </c>
      <c r="AU1" t="s">
        <v>3</v>
      </c>
      <c r="AV1" t="s">
        <v>0</v>
      </c>
      <c r="AW1" t="s">
        <v>1</v>
      </c>
      <c r="AX1" t="s">
        <v>1</v>
      </c>
      <c r="AY1" t="s">
        <v>0</v>
      </c>
      <c r="AZ1" t="s">
        <v>168</v>
      </c>
      <c r="BA1" t="s">
        <v>3</v>
      </c>
      <c r="BB1" t="s">
        <v>0</v>
      </c>
      <c r="BC1" t="s">
        <v>3</v>
      </c>
      <c r="BD1" t="s">
        <v>0</v>
      </c>
      <c r="BE1" t="s">
        <v>3</v>
      </c>
      <c r="BF1" t="s">
        <v>0</v>
      </c>
      <c r="BG1" t="s">
        <v>3</v>
      </c>
      <c r="BH1" t="s">
        <v>1</v>
      </c>
      <c r="BI1" t="s">
        <v>1</v>
      </c>
      <c r="BJ1" t="s">
        <v>0</v>
      </c>
      <c r="BK1" t="s">
        <v>1</v>
      </c>
      <c r="BL1" t="s">
        <v>1</v>
      </c>
      <c r="BM1" t="s">
        <v>3</v>
      </c>
      <c r="BN1" t="s">
        <v>1</v>
      </c>
      <c r="BO1" t="s">
        <v>3</v>
      </c>
      <c r="BP1" t="s">
        <v>168</v>
      </c>
      <c r="BQ1" t="s">
        <v>2</v>
      </c>
      <c r="BR1" t="s">
        <v>3</v>
      </c>
      <c r="BS1" t="s">
        <v>1</v>
      </c>
      <c r="BT1" t="s">
        <v>1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0</v>
      </c>
      <c r="CB1" t="s">
        <v>0</v>
      </c>
      <c r="CC1" t="s">
        <v>1</v>
      </c>
      <c r="CD1" t="s">
        <v>3</v>
      </c>
      <c r="CE1" t="s">
        <v>0</v>
      </c>
      <c r="CF1" t="s">
        <v>1</v>
      </c>
      <c r="CG1" t="s">
        <v>3</v>
      </c>
      <c r="CH1" t="s">
        <v>0</v>
      </c>
      <c r="CI1" t="s">
        <v>3</v>
      </c>
      <c r="CJ1" t="s">
        <v>3</v>
      </c>
      <c r="CK1" t="s">
        <v>168</v>
      </c>
      <c r="CL1" t="s">
        <v>0</v>
      </c>
      <c r="CM1" t="s">
        <v>0</v>
      </c>
      <c r="CN1" t="s">
        <v>3</v>
      </c>
      <c r="CO1" t="s">
        <v>3</v>
      </c>
      <c r="CP1" t="s">
        <v>3</v>
      </c>
      <c r="CQ1" t="s">
        <v>3</v>
      </c>
      <c r="CR1" t="s">
        <v>0</v>
      </c>
      <c r="CS1" t="s">
        <v>1</v>
      </c>
      <c r="CT1" t="s">
        <v>168</v>
      </c>
      <c r="CU1" t="s">
        <v>2</v>
      </c>
      <c r="CV1" t="s">
        <v>2</v>
      </c>
      <c r="CW1" t="s">
        <v>2</v>
      </c>
      <c r="CX1" t="s">
        <v>3</v>
      </c>
      <c r="CY1" t="s">
        <v>3</v>
      </c>
      <c r="CZ1" t="s">
        <v>2</v>
      </c>
      <c r="DA1" t="s">
        <v>0</v>
      </c>
      <c r="DB1" t="s">
        <v>3</v>
      </c>
      <c r="DC1" t="s">
        <v>1</v>
      </c>
      <c r="DD1" t="s">
        <v>3</v>
      </c>
      <c r="DE1" t="s">
        <v>2</v>
      </c>
      <c r="DF1" t="s">
        <v>1</v>
      </c>
      <c r="DG1" t="s">
        <v>3</v>
      </c>
      <c r="DH1" t="s">
        <v>2</v>
      </c>
      <c r="DI1" t="s">
        <v>2</v>
      </c>
      <c r="DJ1" t="s">
        <v>0</v>
      </c>
      <c r="DK1" t="s">
        <v>168</v>
      </c>
      <c r="DL1" t="s">
        <v>3</v>
      </c>
      <c r="DM1" t="s">
        <v>3</v>
      </c>
      <c r="DN1" t="s">
        <v>0</v>
      </c>
      <c r="DO1" t="s">
        <v>2</v>
      </c>
      <c r="DP1" t="s">
        <v>1</v>
      </c>
      <c r="DQ1" t="s">
        <v>0</v>
      </c>
      <c r="DR1" t="s">
        <v>3</v>
      </c>
      <c r="DS1" t="s">
        <v>0</v>
      </c>
      <c r="DT1" t="s">
        <v>3</v>
      </c>
      <c r="DU1" t="s">
        <v>0</v>
      </c>
      <c r="DV1" t="s">
        <v>3</v>
      </c>
      <c r="DW1" t="s">
        <v>3</v>
      </c>
      <c r="DX1" t="s">
        <v>0</v>
      </c>
      <c r="DY1" t="s">
        <v>0</v>
      </c>
      <c r="DZ1" t="s">
        <v>0</v>
      </c>
      <c r="EA1" t="s">
        <v>0</v>
      </c>
      <c r="EB1" t="s">
        <v>3</v>
      </c>
      <c r="EC1" t="s">
        <v>3</v>
      </c>
      <c r="ED1" t="s">
        <v>3</v>
      </c>
      <c r="EE1" t="s">
        <v>3</v>
      </c>
    </row>
    <row r="2" spans="1:135" x14ac:dyDescent="0.25">
      <c r="B2" s="1" t="s">
        <v>167</v>
      </c>
      <c r="C2" t="s">
        <v>165</v>
      </c>
      <c r="D2" t="s">
        <v>166</v>
      </c>
      <c r="E2" t="s">
        <v>165</v>
      </c>
      <c r="F2" t="s">
        <v>164</v>
      </c>
      <c r="G2" t="s">
        <v>164</v>
      </c>
      <c r="H2" t="s">
        <v>4</v>
      </c>
      <c r="I2" t="s">
        <v>4</v>
      </c>
      <c r="J2" t="s">
        <v>164</v>
      </c>
      <c r="K2" t="s">
        <v>4</v>
      </c>
      <c r="L2" t="s">
        <v>164</v>
      </c>
      <c r="M2" t="s">
        <v>164</v>
      </c>
      <c r="N2" t="s">
        <v>165</v>
      </c>
      <c r="O2" t="s">
        <v>165</v>
      </c>
      <c r="P2" t="s">
        <v>4</v>
      </c>
      <c r="Q2" t="s">
        <v>4</v>
      </c>
      <c r="R2" t="s">
        <v>4</v>
      </c>
      <c r="S2" t="s">
        <v>4</v>
      </c>
      <c r="T2" t="s">
        <v>164</v>
      </c>
      <c r="U2" t="s">
        <v>4</v>
      </c>
      <c r="V2" t="s">
        <v>4</v>
      </c>
      <c r="W2" t="s">
        <v>164</v>
      </c>
      <c r="X2" t="s">
        <v>164</v>
      </c>
      <c r="Y2" t="s">
        <v>165</v>
      </c>
      <c r="Z2" t="s">
        <v>4</v>
      </c>
      <c r="AA2" t="s">
        <v>164</v>
      </c>
      <c r="AB2" t="s">
        <v>4</v>
      </c>
      <c r="AC2" t="s">
        <v>165</v>
      </c>
      <c r="AD2" t="s">
        <v>165</v>
      </c>
      <c r="AE2" t="s">
        <v>4</v>
      </c>
      <c r="AF2" t="s">
        <v>165</v>
      </c>
      <c r="AG2" t="s">
        <v>164</v>
      </c>
      <c r="AH2" t="s">
        <v>4</v>
      </c>
      <c r="AI2" t="s">
        <v>164</v>
      </c>
      <c r="AJ2" t="s">
        <v>4</v>
      </c>
      <c r="AK2" t="s">
        <v>165</v>
      </c>
      <c r="AL2" t="s">
        <v>164</v>
      </c>
      <c r="AM2" t="s">
        <v>164</v>
      </c>
      <c r="AN2" t="s">
        <v>165</v>
      </c>
      <c r="AO2" t="s">
        <v>165</v>
      </c>
      <c r="AP2" t="s">
        <v>4</v>
      </c>
      <c r="AQ2" t="s">
        <v>4</v>
      </c>
      <c r="AR2" t="s">
        <v>165</v>
      </c>
      <c r="AS2" t="s">
        <v>4</v>
      </c>
      <c r="AT2" t="s">
        <v>4</v>
      </c>
      <c r="AU2" t="s">
        <v>164</v>
      </c>
      <c r="AV2" t="s">
        <v>4</v>
      </c>
      <c r="AW2" t="s">
        <v>4</v>
      </c>
      <c r="AX2" t="s">
        <v>164</v>
      </c>
      <c r="AY2" t="s">
        <v>165</v>
      </c>
      <c r="AZ2" t="s">
        <v>165</v>
      </c>
      <c r="BA2" t="s">
        <v>164</v>
      </c>
      <c r="BB2" t="s">
        <v>4</v>
      </c>
      <c r="BC2" t="s">
        <v>164</v>
      </c>
      <c r="BD2" t="s">
        <v>4</v>
      </c>
      <c r="BE2" t="s">
        <v>165</v>
      </c>
      <c r="BF2" t="s">
        <v>4</v>
      </c>
      <c r="BG2" t="s">
        <v>165</v>
      </c>
      <c r="BH2" t="s">
        <v>4</v>
      </c>
      <c r="BI2" t="s">
        <v>4</v>
      </c>
      <c r="BJ2" t="s">
        <v>4</v>
      </c>
      <c r="BK2" t="s">
        <v>164</v>
      </c>
      <c r="BL2" t="s">
        <v>4</v>
      </c>
      <c r="BM2" t="s">
        <v>164</v>
      </c>
      <c r="BN2" t="s">
        <v>4</v>
      </c>
      <c r="BO2" t="s">
        <v>164</v>
      </c>
      <c r="BP2" t="s">
        <v>165</v>
      </c>
      <c r="BQ2" t="s">
        <v>4</v>
      </c>
      <c r="BR2" t="s">
        <v>164</v>
      </c>
      <c r="BS2" t="s">
        <v>4</v>
      </c>
      <c r="BT2" t="s">
        <v>4</v>
      </c>
      <c r="BU2" t="s">
        <v>164</v>
      </c>
      <c r="BV2" t="s">
        <v>164</v>
      </c>
      <c r="BW2" t="s">
        <v>164</v>
      </c>
      <c r="BX2" t="s">
        <v>165</v>
      </c>
      <c r="BY2" t="s">
        <v>164</v>
      </c>
      <c r="BZ2" t="s">
        <v>164</v>
      </c>
      <c r="CA2" t="s">
        <v>4</v>
      </c>
      <c r="CB2" t="s">
        <v>4</v>
      </c>
      <c r="CC2" t="s">
        <v>4</v>
      </c>
      <c r="CD2" t="s">
        <v>164</v>
      </c>
      <c r="CE2" t="s">
        <v>4</v>
      </c>
      <c r="CF2" t="s">
        <v>4</v>
      </c>
      <c r="CG2" t="s">
        <v>164</v>
      </c>
      <c r="CH2" t="s">
        <v>4</v>
      </c>
      <c r="CI2" t="s">
        <v>164</v>
      </c>
      <c r="CJ2" t="s">
        <v>164</v>
      </c>
      <c r="CK2" t="s">
        <v>165</v>
      </c>
      <c r="CL2" t="s">
        <v>4</v>
      </c>
      <c r="CM2" t="s">
        <v>4</v>
      </c>
      <c r="CN2" t="s">
        <v>164</v>
      </c>
      <c r="CO2" t="s">
        <v>165</v>
      </c>
      <c r="CP2" t="s">
        <v>165</v>
      </c>
      <c r="CQ2" t="s">
        <v>165</v>
      </c>
      <c r="CR2" t="s">
        <v>4</v>
      </c>
      <c r="CS2" t="s">
        <v>4</v>
      </c>
      <c r="CT2" t="s">
        <v>165</v>
      </c>
      <c r="CU2" t="s">
        <v>4</v>
      </c>
      <c r="CV2" t="s">
        <v>4</v>
      </c>
      <c r="CW2" t="s">
        <v>4</v>
      </c>
      <c r="CX2" t="s">
        <v>164</v>
      </c>
      <c r="CY2" t="s">
        <v>165</v>
      </c>
      <c r="CZ2" t="s">
        <v>4</v>
      </c>
      <c r="DA2" t="s">
        <v>4</v>
      </c>
      <c r="DB2" t="s">
        <v>165</v>
      </c>
      <c r="DC2" t="s">
        <v>4</v>
      </c>
      <c r="DD2" t="s">
        <v>165</v>
      </c>
      <c r="DE2" t="s">
        <v>4</v>
      </c>
      <c r="DF2" t="s">
        <v>4</v>
      </c>
      <c r="DG2" t="s">
        <v>165</v>
      </c>
      <c r="DH2" t="s">
        <v>4</v>
      </c>
      <c r="DI2" t="s">
        <v>4</v>
      </c>
      <c r="DJ2" t="s">
        <v>4</v>
      </c>
      <c r="DK2" t="s">
        <v>165</v>
      </c>
      <c r="DL2" t="s">
        <v>165</v>
      </c>
      <c r="DM2" t="s">
        <v>165</v>
      </c>
      <c r="DN2" t="s">
        <v>4</v>
      </c>
      <c r="DO2" t="s">
        <v>4</v>
      </c>
      <c r="DP2" t="s">
        <v>4</v>
      </c>
      <c r="DQ2" t="s">
        <v>4</v>
      </c>
      <c r="DR2" t="s">
        <v>165</v>
      </c>
      <c r="DS2" t="s">
        <v>4</v>
      </c>
      <c r="DT2" t="s">
        <v>164</v>
      </c>
      <c r="DU2" t="s">
        <v>4</v>
      </c>
      <c r="DV2" t="s">
        <v>165</v>
      </c>
      <c r="DW2" t="s">
        <v>165</v>
      </c>
      <c r="DX2" t="s">
        <v>4</v>
      </c>
      <c r="DY2" t="s">
        <v>4</v>
      </c>
      <c r="DZ2" t="s">
        <v>4</v>
      </c>
      <c r="EA2" t="s">
        <v>164</v>
      </c>
      <c r="EB2" t="s">
        <v>165</v>
      </c>
      <c r="EC2" t="s">
        <v>165</v>
      </c>
      <c r="ED2" t="s">
        <v>164</v>
      </c>
      <c r="EE2" t="s">
        <v>165</v>
      </c>
    </row>
    <row r="3" spans="1:135" x14ac:dyDescent="0.25">
      <c r="A3" s="1" t="s">
        <v>10</v>
      </c>
      <c r="B3" s="1"/>
      <c r="C3" t="s">
        <v>163</v>
      </c>
      <c r="D3" t="s">
        <v>162</v>
      </c>
      <c r="E3" t="s">
        <v>161</v>
      </c>
      <c r="F3" t="s">
        <v>160</v>
      </c>
      <c r="G3" t="s">
        <v>159</v>
      </c>
      <c r="H3" t="s">
        <v>158</v>
      </c>
      <c r="I3" t="s">
        <v>157</v>
      </c>
      <c r="J3" t="s">
        <v>156</v>
      </c>
      <c r="K3" t="s">
        <v>155</v>
      </c>
      <c r="L3" t="s">
        <v>154</v>
      </c>
      <c r="M3" t="s">
        <v>153</v>
      </c>
      <c r="N3" t="s">
        <v>152</v>
      </c>
      <c r="O3" t="s">
        <v>151</v>
      </c>
      <c r="P3" t="s">
        <v>150</v>
      </c>
      <c r="Q3" t="s">
        <v>149</v>
      </c>
      <c r="R3" t="s">
        <v>148</v>
      </c>
      <c r="S3" t="s">
        <v>147</v>
      </c>
      <c r="T3" t="s">
        <v>146</v>
      </c>
      <c r="U3" t="s">
        <v>145</v>
      </c>
      <c r="V3" t="s">
        <v>144</v>
      </c>
      <c r="W3" t="s">
        <v>143</v>
      </c>
      <c r="X3" t="s">
        <v>142</v>
      </c>
      <c r="Y3" t="s">
        <v>141</v>
      </c>
      <c r="Z3" t="s">
        <v>140</v>
      </c>
      <c r="AA3" t="s">
        <v>139</v>
      </c>
      <c r="AB3" t="s">
        <v>138</v>
      </c>
      <c r="AC3" t="s">
        <v>137</v>
      </c>
      <c r="AD3" t="s">
        <v>136</v>
      </c>
      <c r="AE3" t="s">
        <v>135</v>
      </c>
      <c r="AF3" t="s">
        <v>134</v>
      </c>
      <c r="AG3" t="s">
        <v>133</v>
      </c>
      <c r="AH3" t="s">
        <v>132</v>
      </c>
      <c r="AI3" t="s">
        <v>131</v>
      </c>
      <c r="AJ3" t="s">
        <v>130</v>
      </c>
      <c r="AK3" t="s">
        <v>129</v>
      </c>
      <c r="AL3" t="s">
        <v>128</v>
      </c>
      <c r="AM3" t="s">
        <v>127</v>
      </c>
      <c r="AN3" t="s">
        <v>126</v>
      </c>
      <c r="AO3" t="s">
        <v>125</v>
      </c>
      <c r="AP3" t="s">
        <v>124</v>
      </c>
      <c r="AQ3" t="s">
        <v>123</v>
      </c>
      <c r="AR3" t="s">
        <v>122</v>
      </c>
      <c r="AS3" t="s">
        <v>121</v>
      </c>
      <c r="AT3" t="s">
        <v>120</v>
      </c>
      <c r="AU3" t="s">
        <v>119</v>
      </c>
      <c r="AV3" t="s">
        <v>118</v>
      </c>
      <c r="AW3" t="s">
        <v>117</v>
      </c>
      <c r="AX3" t="s">
        <v>116</v>
      </c>
      <c r="AY3" t="s">
        <v>115</v>
      </c>
      <c r="AZ3" t="s">
        <v>114</v>
      </c>
      <c r="BA3" t="s">
        <v>113</v>
      </c>
      <c r="BB3" t="s">
        <v>112</v>
      </c>
      <c r="BC3" t="s">
        <v>111</v>
      </c>
      <c r="BD3" t="s">
        <v>110</v>
      </c>
      <c r="BE3" t="s">
        <v>109</v>
      </c>
      <c r="BF3" t="s">
        <v>108</v>
      </c>
      <c r="BG3" t="s">
        <v>107</v>
      </c>
      <c r="BH3" t="s">
        <v>106</v>
      </c>
      <c r="BI3" t="s">
        <v>105</v>
      </c>
      <c r="BJ3" t="s">
        <v>104</v>
      </c>
      <c r="BK3" t="s">
        <v>103</v>
      </c>
      <c r="BL3" t="s">
        <v>102</v>
      </c>
      <c r="BM3" t="s">
        <v>101</v>
      </c>
      <c r="BN3" t="s">
        <v>100</v>
      </c>
      <c r="BO3" t="s">
        <v>99</v>
      </c>
      <c r="BP3" t="s">
        <v>98</v>
      </c>
      <c r="BQ3" t="s">
        <v>97</v>
      </c>
      <c r="BR3" t="s">
        <v>96</v>
      </c>
      <c r="BS3" t="s">
        <v>95</v>
      </c>
      <c r="BT3" t="s">
        <v>94</v>
      </c>
      <c r="BU3" t="s">
        <v>93</v>
      </c>
      <c r="BV3" t="s">
        <v>92</v>
      </c>
      <c r="BW3" t="s">
        <v>91</v>
      </c>
      <c r="BX3" t="s">
        <v>90</v>
      </c>
      <c r="BY3" t="s">
        <v>89</v>
      </c>
      <c r="BZ3" t="s">
        <v>88</v>
      </c>
      <c r="CA3" t="s">
        <v>87</v>
      </c>
      <c r="CB3" t="s">
        <v>86</v>
      </c>
      <c r="CC3" t="s">
        <v>85</v>
      </c>
      <c r="CD3" t="s">
        <v>84</v>
      </c>
      <c r="CE3" t="s">
        <v>83</v>
      </c>
      <c r="CF3" t="s">
        <v>82</v>
      </c>
      <c r="CG3" t="s">
        <v>81</v>
      </c>
      <c r="CH3" t="s">
        <v>80</v>
      </c>
      <c r="CI3" t="s">
        <v>79</v>
      </c>
      <c r="CJ3" t="s">
        <v>78</v>
      </c>
      <c r="CK3" t="s">
        <v>77</v>
      </c>
      <c r="CL3" t="s">
        <v>76</v>
      </c>
      <c r="CM3" t="s">
        <v>75</v>
      </c>
      <c r="CN3" t="s">
        <v>74</v>
      </c>
      <c r="CO3" t="s">
        <v>73</v>
      </c>
      <c r="CP3" t="s">
        <v>72</v>
      </c>
      <c r="CQ3" t="s">
        <v>71</v>
      </c>
      <c r="CR3" t="s">
        <v>70</v>
      </c>
      <c r="CS3" t="s">
        <v>69</v>
      </c>
      <c r="CT3" t="s">
        <v>68</v>
      </c>
      <c r="CU3" t="s">
        <v>67</v>
      </c>
      <c r="CV3" t="s">
        <v>66</v>
      </c>
      <c r="CW3" t="s">
        <v>65</v>
      </c>
      <c r="CX3" t="s">
        <v>64</v>
      </c>
      <c r="CY3" t="s">
        <v>63</v>
      </c>
      <c r="CZ3" t="s">
        <v>62</v>
      </c>
      <c r="DA3" t="s">
        <v>61</v>
      </c>
      <c r="DB3" t="s">
        <v>60</v>
      </c>
      <c r="DC3" t="s">
        <v>59</v>
      </c>
      <c r="DD3" t="s">
        <v>58</v>
      </c>
      <c r="DE3" t="s">
        <v>57</v>
      </c>
      <c r="DF3" t="s">
        <v>56</v>
      </c>
      <c r="DG3" t="s">
        <v>55</v>
      </c>
      <c r="DH3" t="s">
        <v>54</v>
      </c>
      <c r="DI3" t="s">
        <v>53</v>
      </c>
      <c r="DJ3" t="s">
        <v>52</v>
      </c>
      <c r="DK3" t="s">
        <v>51</v>
      </c>
      <c r="DL3" t="s">
        <v>50</v>
      </c>
      <c r="DM3" t="s">
        <v>49</v>
      </c>
      <c r="DN3" t="s">
        <v>48</v>
      </c>
      <c r="DO3" t="s">
        <v>47</v>
      </c>
      <c r="DP3" t="s">
        <v>46</v>
      </c>
      <c r="DQ3" t="s">
        <v>45</v>
      </c>
      <c r="DR3" t="s">
        <v>44</v>
      </c>
      <c r="DS3" t="s">
        <v>43</v>
      </c>
      <c r="DT3" t="s">
        <v>42</v>
      </c>
      <c r="DU3" t="s">
        <v>41</v>
      </c>
      <c r="DV3" t="s">
        <v>40</v>
      </c>
      <c r="DW3" t="s">
        <v>39</v>
      </c>
      <c r="DX3" t="s">
        <v>38</v>
      </c>
      <c r="DY3" t="s">
        <v>37</v>
      </c>
      <c r="DZ3" t="s">
        <v>36</v>
      </c>
      <c r="EA3" t="s">
        <v>35</v>
      </c>
      <c r="EB3" t="s">
        <v>34</v>
      </c>
      <c r="EC3" t="s">
        <v>33</v>
      </c>
      <c r="ED3" t="s">
        <v>32</v>
      </c>
      <c r="EE3" t="s">
        <v>31</v>
      </c>
    </row>
    <row r="4" spans="1:135" x14ac:dyDescent="0.25">
      <c r="A4" t="s">
        <v>5</v>
      </c>
      <c r="C4">
        <v>8.7806999999999996E-2</v>
      </c>
      <c r="D4">
        <v>3.2628330000000001</v>
      </c>
      <c r="E4">
        <v>4.4374279999999997</v>
      </c>
      <c r="F4">
        <v>32.861660000000001</v>
      </c>
      <c r="G4">
        <v>14.772558999999999</v>
      </c>
      <c r="H4">
        <v>64.120850000000004</v>
      </c>
      <c r="I4">
        <v>104.877472</v>
      </c>
      <c r="J4">
        <v>109.242401</v>
      </c>
      <c r="K4">
        <v>168.72663900000001</v>
      </c>
      <c r="L4">
        <v>104.29613500000001</v>
      </c>
      <c r="M4">
        <v>0.100327</v>
      </c>
      <c r="N4">
        <v>0.119169</v>
      </c>
      <c r="O4">
        <v>3.7090900000000002</v>
      </c>
      <c r="P4">
        <v>87.595305999999994</v>
      </c>
      <c r="Q4">
        <v>124.252464</v>
      </c>
      <c r="R4">
        <v>89.352615</v>
      </c>
      <c r="S4">
        <v>0.28656700000000002</v>
      </c>
      <c r="T4">
        <v>99.283974000000001</v>
      </c>
      <c r="U4">
        <v>502.09310900000003</v>
      </c>
      <c r="V4">
        <v>78.004570000000001</v>
      </c>
      <c r="W4">
        <v>0.11532100000000001</v>
      </c>
      <c r="X4">
        <v>27.109335000000002</v>
      </c>
      <c r="Y4">
        <v>0</v>
      </c>
      <c r="Z4">
        <v>38.587608000000003</v>
      </c>
      <c r="AA4">
        <v>48.721080999999998</v>
      </c>
      <c r="AB4">
        <v>35.267043999999999</v>
      </c>
      <c r="AC4">
        <v>0.64631799999999995</v>
      </c>
      <c r="AD4">
        <v>6.4054E-2</v>
      </c>
      <c r="AE4">
        <v>208.095764</v>
      </c>
      <c r="AF4">
        <v>0</v>
      </c>
      <c r="AG4">
        <v>133.788071</v>
      </c>
      <c r="AH4">
        <v>0</v>
      </c>
      <c r="AI4">
        <v>15.4948</v>
      </c>
      <c r="AJ4">
        <v>13.628665</v>
      </c>
      <c r="AK4">
        <v>0</v>
      </c>
      <c r="AL4">
        <v>0.100658</v>
      </c>
      <c r="AM4">
        <v>37.597442999999998</v>
      </c>
      <c r="AN4">
        <v>4.4454190000000002</v>
      </c>
      <c r="AO4">
        <v>1.6457729999999999</v>
      </c>
      <c r="AP4">
        <v>69.037025</v>
      </c>
      <c r="AQ4">
        <v>0.70450900000000005</v>
      </c>
      <c r="AR4">
        <v>0</v>
      </c>
      <c r="AS4">
        <v>40.946990999999997</v>
      </c>
      <c r="AT4">
        <v>0.52175300000000002</v>
      </c>
      <c r="AU4">
        <v>3.2116470000000001</v>
      </c>
      <c r="AV4">
        <v>23.042584999999999</v>
      </c>
      <c r="AW4">
        <v>45.976058999999999</v>
      </c>
      <c r="AX4">
        <v>19.247299000000002</v>
      </c>
      <c r="AY4">
        <v>2.967549</v>
      </c>
      <c r="AZ4">
        <v>0</v>
      </c>
      <c r="BA4">
        <v>75.221908999999997</v>
      </c>
      <c r="BB4">
        <v>35.079334000000003</v>
      </c>
      <c r="BC4">
        <v>112.460228</v>
      </c>
      <c r="BD4">
        <v>67.733849000000006</v>
      </c>
      <c r="BE4">
        <v>0.32220500000000002</v>
      </c>
      <c r="BF4">
        <v>1.9385399999999999</v>
      </c>
      <c r="BG4">
        <v>0.203267</v>
      </c>
      <c r="BH4">
        <v>287.04202299999997</v>
      </c>
      <c r="BI4">
        <v>83.097649000000004</v>
      </c>
      <c r="BJ4">
        <v>48.158684000000001</v>
      </c>
      <c r="BK4">
        <v>3.2458429999999998</v>
      </c>
      <c r="BL4">
        <v>42.278564000000003</v>
      </c>
      <c r="BM4">
        <v>6.3470440000000004</v>
      </c>
      <c r="BN4">
        <v>481.29556300000002</v>
      </c>
      <c r="BO4">
        <v>6.5597430000000001</v>
      </c>
      <c r="BP4">
        <v>0</v>
      </c>
      <c r="BQ4">
        <v>38.016289</v>
      </c>
      <c r="BR4">
        <v>80.179489000000004</v>
      </c>
      <c r="BS4">
        <v>27.346806000000001</v>
      </c>
      <c r="BT4">
        <v>0.28584799999999999</v>
      </c>
      <c r="BU4">
        <v>50.615574000000002</v>
      </c>
      <c r="BV4">
        <v>229.65515099999999</v>
      </c>
      <c r="BW4">
        <v>21.294312999999999</v>
      </c>
      <c r="BX4">
        <v>7.6804899999999998</v>
      </c>
      <c r="BY4">
        <v>1.620862</v>
      </c>
      <c r="BZ4">
        <v>1.041693</v>
      </c>
      <c r="CA4">
        <v>0.32563199999999998</v>
      </c>
      <c r="CB4">
        <v>0.129195</v>
      </c>
      <c r="CC4">
        <v>138.40954600000001</v>
      </c>
      <c r="CD4">
        <v>100.084457</v>
      </c>
      <c r="CE4">
        <v>34.327990999999997</v>
      </c>
      <c r="CF4">
        <v>0</v>
      </c>
      <c r="CG4">
        <v>37.429774999999999</v>
      </c>
      <c r="CH4">
        <v>40.615147</v>
      </c>
      <c r="CI4">
        <v>180.21765099999999</v>
      </c>
      <c r="CJ4">
        <v>60.926631999999998</v>
      </c>
      <c r="CK4">
        <v>0</v>
      </c>
      <c r="CL4">
        <v>65.126175000000003</v>
      </c>
      <c r="CM4">
        <v>0.78509799999999996</v>
      </c>
      <c r="CN4">
        <v>89.21566</v>
      </c>
      <c r="CO4">
        <v>3.0566740000000001</v>
      </c>
      <c r="CP4">
        <v>8.9189489999999996</v>
      </c>
      <c r="CQ4">
        <v>6.9291000000000005E-2</v>
      </c>
      <c r="CR4">
        <v>48.162787999999999</v>
      </c>
      <c r="CS4">
        <v>2.8464E-2</v>
      </c>
      <c r="CT4">
        <v>0</v>
      </c>
      <c r="CU4">
        <v>105.90327499999999</v>
      </c>
      <c r="CV4">
        <v>68.943077000000002</v>
      </c>
      <c r="CW4">
        <v>178.83303799999999</v>
      </c>
      <c r="CX4">
        <v>123.88517</v>
      </c>
      <c r="CY4">
        <v>1.401581</v>
      </c>
      <c r="CZ4">
        <v>80.125488000000004</v>
      </c>
      <c r="DA4">
        <v>79.172272000000007</v>
      </c>
      <c r="DB4">
        <v>0.43220199999999998</v>
      </c>
      <c r="DC4">
        <v>38.323878999999998</v>
      </c>
      <c r="DD4">
        <v>7.5586E-2</v>
      </c>
      <c r="DE4">
        <v>181.600739</v>
      </c>
      <c r="DF4">
        <v>4.3402729999999998</v>
      </c>
      <c r="DG4">
        <v>3.5011679999999998</v>
      </c>
      <c r="DH4">
        <v>24.030446999999999</v>
      </c>
      <c r="DI4">
        <v>44.058292000000002</v>
      </c>
      <c r="DJ4">
        <v>78.498374999999996</v>
      </c>
      <c r="DK4">
        <v>0</v>
      </c>
      <c r="DL4">
        <v>0.29946800000000001</v>
      </c>
      <c r="DM4">
        <v>0.140682</v>
      </c>
      <c r="DN4">
        <v>33.517136000000001</v>
      </c>
      <c r="DO4">
        <v>55.048198999999997</v>
      </c>
      <c r="DP4">
        <v>105.184067</v>
      </c>
      <c r="DQ4">
        <v>59.680016000000002</v>
      </c>
      <c r="DR4">
        <v>6.3818149999999996</v>
      </c>
      <c r="DS4">
        <v>0.27316499999999999</v>
      </c>
      <c r="DT4">
        <v>3.6315E-2</v>
      </c>
      <c r="DU4">
        <v>43.600521000000001</v>
      </c>
      <c r="DV4">
        <v>1.0224850000000001</v>
      </c>
      <c r="DW4">
        <v>0.44867600000000002</v>
      </c>
      <c r="DX4">
        <v>49.590111</v>
      </c>
      <c r="DY4">
        <v>37.616055000000003</v>
      </c>
      <c r="DZ4">
        <v>47.852322000000001</v>
      </c>
      <c r="EA4">
        <v>17.783525000000001</v>
      </c>
      <c r="EB4">
        <v>0.14664199999999999</v>
      </c>
      <c r="EC4">
        <v>5.9259079999999997</v>
      </c>
      <c r="ED4">
        <v>56.585613000000002</v>
      </c>
      <c r="EE4">
        <v>86.359795000000005</v>
      </c>
    </row>
    <row r="5" spans="1:135" x14ac:dyDescent="0.25">
      <c r="A5" t="s">
        <v>7</v>
      </c>
      <c r="C5">
        <v>0.43692999999999999</v>
      </c>
      <c r="D5">
        <v>0.11197799999999999</v>
      </c>
      <c r="E5">
        <v>1.602411</v>
      </c>
      <c r="F5">
        <v>1.9107970000000001</v>
      </c>
      <c r="G5">
        <v>3.4035150000000001</v>
      </c>
      <c r="H5">
        <v>0.53583999999999998</v>
      </c>
      <c r="I5">
        <v>17.716578999999999</v>
      </c>
      <c r="J5">
        <v>0.69665299999999997</v>
      </c>
      <c r="K5">
        <v>30.536116</v>
      </c>
      <c r="L5">
        <v>104.349648</v>
      </c>
      <c r="M5">
        <v>3.5144000000000002E-2</v>
      </c>
      <c r="N5">
        <v>1.418531</v>
      </c>
      <c r="O5">
        <v>0.297213</v>
      </c>
      <c r="P5">
        <v>8.9116569999999999</v>
      </c>
      <c r="Q5">
        <v>15.115672</v>
      </c>
      <c r="R5">
        <v>16.086458</v>
      </c>
      <c r="S5">
        <v>1.3346960000000001</v>
      </c>
      <c r="T5">
        <v>3.7460819999999999</v>
      </c>
      <c r="U5">
        <v>0.28090900000000002</v>
      </c>
      <c r="V5">
        <v>38.45335</v>
      </c>
      <c r="W5">
        <v>2.4528910000000002</v>
      </c>
      <c r="X5">
        <v>49.259971999999998</v>
      </c>
      <c r="Y5">
        <v>0.50226700000000002</v>
      </c>
      <c r="Z5">
        <v>33.577572000000004</v>
      </c>
      <c r="AA5">
        <v>0.225185</v>
      </c>
      <c r="AB5">
        <v>3.1866029999999999</v>
      </c>
      <c r="AC5">
        <v>2.1328330000000002</v>
      </c>
      <c r="AD5">
        <v>0.46322600000000003</v>
      </c>
      <c r="AE5">
        <v>131.57183800000001</v>
      </c>
      <c r="AF5">
        <v>0.28068599999999999</v>
      </c>
      <c r="AG5">
        <v>2.518672</v>
      </c>
      <c r="AH5">
        <v>2.6072980000000001</v>
      </c>
      <c r="AI5">
        <v>172.772141</v>
      </c>
      <c r="AJ5">
        <v>10.243581000000001</v>
      </c>
      <c r="AK5">
        <v>1.022257</v>
      </c>
      <c r="AL5">
        <v>0.73962600000000001</v>
      </c>
      <c r="AM5">
        <v>10.541047000000001</v>
      </c>
      <c r="AN5">
        <v>6.4475280000000001</v>
      </c>
      <c r="AO5">
        <v>1.0650790000000001</v>
      </c>
      <c r="AP5">
        <v>0.70431299999999997</v>
      </c>
      <c r="AQ5">
        <v>122.33538799999999</v>
      </c>
      <c r="AR5">
        <v>0.37460199999999999</v>
      </c>
      <c r="AS5">
        <v>9.1499810000000004</v>
      </c>
      <c r="AT5">
        <v>2.2864559999999998</v>
      </c>
      <c r="AU5">
        <v>0.20300599999999999</v>
      </c>
      <c r="AV5">
        <v>47.881442999999997</v>
      </c>
      <c r="AW5">
        <v>0.92977900000000002</v>
      </c>
      <c r="AX5">
        <v>25.733917000000002</v>
      </c>
      <c r="AY5">
        <v>2.7522000000000002</v>
      </c>
      <c r="AZ5">
        <v>1.6123620000000001</v>
      </c>
      <c r="BA5">
        <v>0.82083300000000003</v>
      </c>
      <c r="BB5">
        <v>6.5186599999999997</v>
      </c>
      <c r="BC5">
        <v>1.2335480000000001</v>
      </c>
      <c r="BD5">
        <v>5.5391149999999998</v>
      </c>
      <c r="BE5">
        <v>0</v>
      </c>
      <c r="BF5">
        <v>42.555827999999998</v>
      </c>
      <c r="BG5">
        <v>0.44515300000000002</v>
      </c>
      <c r="BH5">
        <v>0.29425000000000001</v>
      </c>
      <c r="BI5">
        <v>72.154480000000007</v>
      </c>
      <c r="BJ5">
        <v>25.218681</v>
      </c>
      <c r="BK5">
        <v>103.897423</v>
      </c>
      <c r="BL5">
        <v>6.8851789999999999</v>
      </c>
      <c r="BM5">
        <v>63.976436999999997</v>
      </c>
      <c r="BN5">
        <v>6.8710209999999998</v>
      </c>
      <c r="BO5">
        <v>100.070938</v>
      </c>
      <c r="BP5">
        <v>6.6983769999999998</v>
      </c>
      <c r="BQ5">
        <v>1.815286</v>
      </c>
      <c r="BR5">
        <v>12.377216000000001</v>
      </c>
      <c r="BS5">
        <v>3.398892</v>
      </c>
      <c r="BT5">
        <v>1.991169</v>
      </c>
      <c r="BU5">
        <v>15.940861</v>
      </c>
      <c r="BV5">
        <v>0.67303000000000002</v>
      </c>
      <c r="BW5">
        <v>0.81388099999999997</v>
      </c>
      <c r="BX5">
        <v>0.27733400000000002</v>
      </c>
      <c r="BY5">
        <v>215.92846700000001</v>
      </c>
      <c r="BZ5">
        <v>49.836174</v>
      </c>
      <c r="CA5">
        <v>108.365471</v>
      </c>
      <c r="CB5">
        <v>137.48748800000001</v>
      </c>
      <c r="CC5">
        <v>5.192132</v>
      </c>
      <c r="CD5">
        <v>5.6998040000000003</v>
      </c>
      <c r="CE5">
        <v>3.2653690000000002</v>
      </c>
      <c r="CF5">
        <v>8.3304000000000003E-2</v>
      </c>
      <c r="CG5">
        <v>6.1192450000000003</v>
      </c>
      <c r="CH5">
        <v>2.6672159999999998</v>
      </c>
      <c r="CI5">
        <v>0.60070000000000001</v>
      </c>
      <c r="CJ5">
        <v>10.053043000000001</v>
      </c>
      <c r="CK5">
        <v>0.286665</v>
      </c>
      <c r="CL5">
        <v>3.59138</v>
      </c>
      <c r="CM5">
        <v>145.25973500000001</v>
      </c>
      <c r="CN5">
        <v>1.3910640000000001</v>
      </c>
      <c r="CO5">
        <v>1.5551600000000001</v>
      </c>
      <c r="CP5">
        <v>6.4656099999999999</v>
      </c>
      <c r="CQ5">
        <v>0.25037500000000001</v>
      </c>
      <c r="CR5">
        <v>24.301981000000001</v>
      </c>
      <c r="CS5">
        <v>0.102156</v>
      </c>
      <c r="CT5">
        <v>0.55152999999999996</v>
      </c>
      <c r="CU5">
        <v>1.6894309999999999</v>
      </c>
      <c r="CV5">
        <v>2.570843</v>
      </c>
      <c r="CW5">
        <v>7.8626189999999996</v>
      </c>
      <c r="CX5">
        <v>3.641502</v>
      </c>
      <c r="CY5">
        <v>2.3754300000000002</v>
      </c>
      <c r="CZ5">
        <v>0.64184799999999997</v>
      </c>
      <c r="DA5">
        <v>53.967219999999998</v>
      </c>
      <c r="DB5">
        <v>1.3772070000000001</v>
      </c>
      <c r="DC5">
        <v>12.131221999999999</v>
      </c>
      <c r="DD5">
        <v>0.107492</v>
      </c>
      <c r="DE5">
        <v>0.48272700000000002</v>
      </c>
      <c r="DF5">
        <v>0.108012</v>
      </c>
      <c r="DG5">
        <v>3.6366200000000002</v>
      </c>
      <c r="DH5">
        <v>0.44156000000000001</v>
      </c>
      <c r="DI5">
        <v>2.5732200000000001</v>
      </c>
      <c r="DJ5">
        <v>8.1533440000000006</v>
      </c>
      <c r="DK5">
        <v>0.269681</v>
      </c>
      <c r="DL5">
        <v>0.51979299999999995</v>
      </c>
      <c r="DM5">
        <v>4.4302799999999998</v>
      </c>
      <c r="DN5">
        <v>6.1474909999999996</v>
      </c>
      <c r="DO5">
        <v>31.146090000000001</v>
      </c>
      <c r="DP5">
        <v>13.265628</v>
      </c>
      <c r="DQ5">
        <v>1.4667049999999999</v>
      </c>
      <c r="DR5">
        <v>0.69647599999999998</v>
      </c>
      <c r="DS5">
        <v>116.347618</v>
      </c>
      <c r="DT5">
        <v>6.2688999999999995E-2</v>
      </c>
      <c r="DU5">
        <v>62.004848000000003</v>
      </c>
      <c r="DV5">
        <v>5.1971150000000002</v>
      </c>
      <c r="DW5">
        <v>17.361221</v>
      </c>
      <c r="DX5">
        <v>21.586931</v>
      </c>
      <c r="DY5">
        <v>9.7902740000000001</v>
      </c>
      <c r="DZ5">
        <v>26.191493999999999</v>
      </c>
      <c r="EA5">
        <v>0.92421600000000004</v>
      </c>
      <c r="EB5">
        <v>0.32369700000000001</v>
      </c>
      <c r="EC5">
        <v>0.28392699999999998</v>
      </c>
      <c r="ED5">
        <v>26.437381999999999</v>
      </c>
      <c r="EE5">
        <v>0.55242500000000005</v>
      </c>
    </row>
    <row r="6" spans="1:135" x14ac:dyDescent="0.25">
      <c r="A6" t="s">
        <v>8</v>
      </c>
      <c r="C6">
        <v>6.6747969999999999</v>
      </c>
      <c r="D6">
        <v>5.8055000000000002E-2</v>
      </c>
      <c r="E6">
        <v>24.850677000000001</v>
      </c>
      <c r="F6">
        <v>2.8580079999999999</v>
      </c>
      <c r="G6">
        <v>4.7713640000000002</v>
      </c>
      <c r="H6">
        <v>9.7980470000000004</v>
      </c>
      <c r="I6">
        <v>3.9068000000000001</v>
      </c>
      <c r="J6">
        <v>0.63085199999999997</v>
      </c>
      <c r="K6">
        <v>2.839747</v>
      </c>
      <c r="L6">
        <v>1.3327230000000001</v>
      </c>
      <c r="M6">
        <v>2.136066</v>
      </c>
      <c r="N6">
        <v>11.129336</v>
      </c>
      <c r="O6">
        <v>8.4106679999999994</v>
      </c>
      <c r="P6">
        <v>0.38241999999999998</v>
      </c>
      <c r="Q6">
        <v>0.75016899999999997</v>
      </c>
      <c r="R6">
        <v>0.56368399999999996</v>
      </c>
      <c r="S6">
        <v>17.874690999999999</v>
      </c>
      <c r="T6">
        <v>0.22128700000000001</v>
      </c>
      <c r="U6">
        <v>1.4964900000000001</v>
      </c>
      <c r="V6">
        <v>2.102182</v>
      </c>
      <c r="W6">
        <v>0.23380999999999999</v>
      </c>
      <c r="X6">
        <v>0.70758100000000002</v>
      </c>
      <c r="Y6">
        <v>14.242715</v>
      </c>
      <c r="Z6">
        <v>5.5723500000000001</v>
      </c>
      <c r="AA6">
        <v>0.91922199999999998</v>
      </c>
      <c r="AB6">
        <v>2.5212810000000001</v>
      </c>
      <c r="AC6">
        <v>11.409749</v>
      </c>
      <c r="AD6">
        <v>12.636552</v>
      </c>
      <c r="AE6">
        <v>0.49005900000000002</v>
      </c>
      <c r="AF6">
        <v>16.918904999999999</v>
      </c>
      <c r="AG6">
        <v>0.128465</v>
      </c>
      <c r="AH6">
        <v>7.653575</v>
      </c>
      <c r="AI6">
        <v>1.9005289999999999</v>
      </c>
      <c r="AJ6">
        <v>0.16131899999999999</v>
      </c>
      <c r="AK6">
        <v>16.733253000000001</v>
      </c>
      <c r="AL6">
        <v>1.164307</v>
      </c>
      <c r="AM6">
        <v>2.4403269999999999</v>
      </c>
      <c r="AN6">
        <v>5.2332700000000001</v>
      </c>
      <c r="AO6">
        <v>13.598558000000001</v>
      </c>
      <c r="AP6">
        <v>6.2133269999999996</v>
      </c>
      <c r="AQ6">
        <v>2.2830840000000001</v>
      </c>
      <c r="AR6">
        <v>17.823145</v>
      </c>
      <c r="AS6">
        <v>1.6680520000000001</v>
      </c>
      <c r="AT6">
        <v>9.5692059999999994</v>
      </c>
      <c r="AU6">
        <v>0.44225300000000001</v>
      </c>
      <c r="AV6">
        <v>6.4170660000000002</v>
      </c>
      <c r="AW6">
        <v>1.576516</v>
      </c>
      <c r="AX6">
        <v>4.5902269999999996</v>
      </c>
      <c r="AY6">
        <v>37.321387999999999</v>
      </c>
      <c r="AZ6">
        <v>17.239141</v>
      </c>
      <c r="BA6">
        <v>0.2437</v>
      </c>
      <c r="BB6">
        <v>6.7188059999999998</v>
      </c>
      <c r="BC6">
        <v>0.67156199999999999</v>
      </c>
      <c r="BD6">
        <v>3.3898169999999999</v>
      </c>
      <c r="BE6">
        <v>5.5627560000000003</v>
      </c>
      <c r="BF6">
        <v>3.6216110000000001</v>
      </c>
      <c r="BG6">
        <v>4.6972209999999999</v>
      </c>
      <c r="BH6">
        <v>0.469113</v>
      </c>
      <c r="BI6">
        <v>0.83082400000000001</v>
      </c>
      <c r="BJ6">
        <v>0.86802000000000001</v>
      </c>
      <c r="BK6">
        <v>0.21188299999999999</v>
      </c>
      <c r="BL6">
        <v>0.60693299999999994</v>
      </c>
      <c r="BM6">
        <v>3.2406259999999998</v>
      </c>
      <c r="BN6">
        <v>0.13750000000000001</v>
      </c>
      <c r="BO6">
        <v>0.139206</v>
      </c>
      <c r="BP6">
        <v>18.431034</v>
      </c>
      <c r="BQ6">
        <v>3.066411</v>
      </c>
      <c r="BR6">
        <v>3.9817089999999999</v>
      </c>
      <c r="BS6">
        <v>0.87670499999999996</v>
      </c>
      <c r="BT6">
        <v>2.3565909999999999</v>
      </c>
      <c r="BU6">
        <v>0.35819600000000001</v>
      </c>
      <c r="BV6">
        <v>0.318915</v>
      </c>
      <c r="BW6">
        <v>5.6820899999999996</v>
      </c>
      <c r="BX6">
        <v>12.648472999999999</v>
      </c>
      <c r="BY6">
        <v>0.89542500000000003</v>
      </c>
      <c r="BZ6">
        <v>1.9378660000000001</v>
      </c>
      <c r="CA6">
        <v>5.8071859999999997</v>
      </c>
      <c r="CB6">
        <v>2.1024229999999999</v>
      </c>
      <c r="CC6">
        <v>0.50612699999999999</v>
      </c>
      <c r="CD6">
        <v>2.4292189999999998</v>
      </c>
      <c r="CE6">
        <v>7.7107559999999999</v>
      </c>
      <c r="CF6">
        <v>6.34694</v>
      </c>
      <c r="CG6">
        <v>0.57077699999999998</v>
      </c>
      <c r="CH6">
        <v>5.4852959999999999</v>
      </c>
      <c r="CI6">
        <v>0.43786599999999998</v>
      </c>
      <c r="CJ6">
        <v>2.9279039999999998</v>
      </c>
      <c r="CK6">
        <v>15.623161</v>
      </c>
      <c r="CL6">
        <v>4.7590009999999996</v>
      </c>
      <c r="CM6">
        <v>2.681257</v>
      </c>
      <c r="CN6">
        <v>0.19589899999999999</v>
      </c>
      <c r="CO6">
        <v>12.080372000000001</v>
      </c>
      <c r="CP6">
        <v>5.2268239999999997</v>
      </c>
      <c r="CQ6">
        <v>11.664904</v>
      </c>
      <c r="CR6">
        <v>1.984891</v>
      </c>
      <c r="CS6">
        <v>2.0520139999999998</v>
      </c>
      <c r="CT6">
        <v>15.594072000000001</v>
      </c>
      <c r="CU6">
        <v>2.0677979999999998</v>
      </c>
      <c r="CV6">
        <v>3.7584930000000001</v>
      </c>
      <c r="CW6">
        <v>1.008807</v>
      </c>
      <c r="CX6">
        <v>0.24612700000000001</v>
      </c>
      <c r="CY6">
        <v>13.163563999999999</v>
      </c>
      <c r="CZ6">
        <v>2.303131</v>
      </c>
      <c r="DA6">
        <v>2.9194119999999999</v>
      </c>
      <c r="DB6">
        <v>9.8355750000000004</v>
      </c>
      <c r="DC6">
        <v>1.5112369999999999</v>
      </c>
      <c r="DD6">
        <v>13.725042999999999</v>
      </c>
      <c r="DE6">
        <v>2.3059889999999998</v>
      </c>
      <c r="DF6">
        <v>28.842209</v>
      </c>
      <c r="DG6">
        <v>3.0122209999999998</v>
      </c>
      <c r="DH6">
        <v>5.2729609999999996</v>
      </c>
      <c r="DI6">
        <v>2.6062460000000001</v>
      </c>
      <c r="DJ6">
        <v>2.806378</v>
      </c>
      <c r="DK6">
        <v>17.973040000000001</v>
      </c>
      <c r="DL6">
        <v>11.77571</v>
      </c>
      <c r="DM6">
        <v>9.6038779999999999</v>
      </c>
      <c r="DN6">
        <v>0.69767900000000005</v>
      </c>
      <c r="DO6">
        <v>2.8734890000000002</v>
      </c>
      <c r="DP6">
        <v>0.12598899999999999</v>
      </c>
      <c r="DQ6">
        <v>5.9100979999999996</v>
      </c>
      <c r="DR6">
        <v>11.498614999999999</v>
      </c>
      <c r="DS6">
        <v>1.8443350000000001</v>
      </c>
      <c r="DT6">
        <v>0.91342400000000001</v>
      </c>
      <c r="DU6">
        <v>5.8134309999999996</v>
      </c>
      <c r="DV6">
        <v>6.2364459999999999</v>
      </c>
      <c r="DW6">
        <v>0.39255699999999999</v>
      </c>
      <c r="DX6">
        <v>1.449092</v>
      </c>
      <c r="DY6">
        <v>4.331664</v>
      </c>
      <c r="DZ6">
        <v>4.3972680000000004</v>
      </c>
      <c r="EA6">
        <v>4.7469219999999996</v>
      </c>
      <c r="EB6">
        <v>12.603497000000001</v>
      </c>
      <c r="EC6">
        <v>14.216896</v>
      </c>
      <c r="ED6">
        <v>0.195433</v>
      </c>
      <c r="EE6">
        <v>0</v>
      </c>
    </row>
    <row r="7" spans="1:135" x14ac:dyDescent="0.25">
      <c r="A7" t="s">
        <v>9</v>
      </c>
      <c r="C7">
        <v>0.83077400000000001</v>
      </c>
      <c r="D7">
        <v>20.795832000000001</v>
      </c>
      <c r="E7">
        <v>0.15099499999999999</v>
      </c>
      <c r="F7">
        <v>5.5660000000000001E-2</v>
      </c>
      <c r="G7">
        <v>14.651115000000001</v>
      </c>
      <c r="H7">
        <v>7.7162999999999995E-2</v>
      </c>
      <c r="I7">
        <v>7.1760000000000001E-3</v>
      </c>
      <c r="J7">
        <v>0.72285699999999997</v>
      </c>
      <c r="K7">
        <v>7.2912000000000005E-2</v>
      </c>
      <c r="L7">
        <v>0.34509000000000001</v>
      </c>
      <c r="M7">
        <v>64.71875</v>
      </c>
      <c r="N7">
        <v>2.7554910000000001</v>
      </c>
      <c r="O7">
        <v>0.50971500000000003</v>
      </c>
      <c r="P7">
        <v>6.0843000000000001E-2</v>
      </c>
      <c r="Q7">
        <v>3.5312999999999997E-2</v>
      </c>
      <c r="R7">
        <v>4.1012E-2</v>
      </c>
      <c r="S7">
        <v>0.19375899999999999</v>
      </c>
      <c r="T7">
        <v>1.139E-3</v>
      </c>
      <c r="U7">
        <v>0.31501499999999999</v>
      </c>
      <c r="V7">
        <v>4.3194330000000001</v>
      </c>
      <c r="W7">
        <v>45.111908</v>
      </c>
      <c r="X7">
        <v>0.143341</v>
      </c>
      <c r="Y7">
        <v>0.64780199999999999</v>
      </c>
      <c r="Z7">
        <v>0.34772399999999998</v>
      </c>
      <c r="AA7">
        <v>0.176816</v>
      </c>
      <c r="AB7">
        <v>1.8543E-2</v>
      </c>
      <c r="AC7">
        <v>7.2611119999999998</v>
      </c>
      <c r="AD7">
        <v>0.98716099999999996</v>
      </c>
      <c r="AE7">
        <v>0.82672299999999999</v>
      </c>
      <c r="AF7">
        <v>1.086794</v>
      </c>
      <c r="AG7">
        <v>0.21748500000000001</v>
      </c>
      <c r="AH7">
        <v>3.8351000000000003E-2</v>
      </c>
      <c r="AI7">
        <v>0.91421699999999995</v>
      </c>
      <c r="AJ7">
        <v>0.40174500000000002</v>
      </c>
      <c r="AK7">
        <v>1.060066</v>
      </c>
      <c r="AL7">
        <v>29.296999</v>
      </c>
      <c r="AM7">
        <v>0</v>
      </c>
      <c r="AN7">
        <v>2.1011920000000002</v>
      </c>
      <c r="AO7">
        <v>0.87406799999999996</v>
      </c>
      <c r="AP7">
        <v>6.8110000000000002E-3</v>
      </c>
      <c r="AQ7">
        <v>5.7889999999999997E-2</v>
      </c>
      <c r="AR7">
        <v>0.67709900000000001</v>
      </c>
      <c r="AS7">
        <v>8.1859000000000001E-2</v>
      </c>
      <c r="AT7">
        <v>0.18477299999999999</v>
      </c>
      <c r="AU7">
        <v>55.842339000000003</v>
      </c>
      <c r="AV7">
        <v>0.43516100000000002</v>
      </c>
      <c r="AW7">
        <v>0</v>
      </c>
      <c r="AX7">
        <v>5.1146999999999998E-2</v>
      </c>
      <c r="AY7">
        <v>0.33087699999999998</v>
      </c>
      <c r="AZ7">
        <v>0.86541400000000002</v>
      </c>
      <c r="BA7">
        <v>0.133854</v>
      </c>
      <c r="BB7">
        <v>0.16621</v>
      </c>
      <c r="BC7">
        <v>1.5800000000000002E-2</v>
      </c>
      <c r="BD7">
        <v>1.650665</v>
      </c>
      <c r="BE7">
        <v>0.58423700000000001</v>
      </c>
      <c r="BF7">
        <v>15.423512000000001</v>
      </c>
      <c r="BG7">
        <v>0.63346899999999995</v>
      </c>
      <c r="BH7">
        <v>0.109953</v>
      </c>
      <c r="BI7">
        <v>0.30196400000000001</v>
      </c>
      <c r="BJ7">
        <v>2.7307000000000001E-2</v>
      </c>
      <c r="BK7">
        <v>0.12481</v>
      </c>
      <c r="BL7">
        <v>6.6345000000000001E-2</v>
      </c>
      <c r="BM7">
        <v>0.68907399999999996</v>
      </c>
      <c r="BN7">
        <v>5.1800000000000001E-4</v>
      </c>
      <c r="BO7">
        <v>0.153641</v>
      </c>
      <c r="BP7">
        <v>0.81782699999999997</v>
      </c>
      <c r="BQ7">
        <v>0.14771400000000001</v>
      </c>
      <c r="BR7">
        <v>6.0430999999999999E-2</v>
      </c>
      <c r="BS7">
        <v>8.4709999999999994E-3</v>
      </c>
      <c r="BT7">
        <v>0.96815200000000001</v>
      </c>
      <c r="BU7">
        <v>0.48260900000000001</v>
      </c>
      <c r="BV7">
        <v>0.45953699999999997</v>
      </c>
      <c r="BW7">
        <v>1.3801490000000001</v>
      </c>
      <c r="BX7">
        <v>0.61654100000000001</v>
      </c>
      <c r="BY7">
        <v>5.4220999999999998E-2</v>
      </c>
      <c r="BZ7">
        <v>0.56759000000000004</v>
      </c>
      <c r="CA7">
        <v>5.3610999999999999E-2</v>
      </c>
      <c r="CB7">
        <v>1.2513E-2</v>
      </c>
      <c r="CC7">
        <v>0</v>
      </c>
      <c r="CD7">
        <v>0.22895399999999999</v>
      </c>
      <c r="CE7">
        <v>0.43913999999999997</v>
      </c>
      <c r="CF7">
        <v>19.100294000000002</v>
      </c>
      <c r="CG7">
        <v>1.81776</v>
      </c>
      <c r="CH7">
        <v>0.62118499999999999</v>
      </c>
      <c r="CI7">
        <v>4.1044999999999998E-2</v>
      </c>
      <c r="CJ7">
        <v>4.8023999999999997E-2</v>
      </c>
      <c r="CK7">
        <v>1.2028799999999999</v>
      </c>
      <c r="CL7">
        <v>1.3293969999999999</v>
      </c>
      <c r="CM7">
        <v>2.8645E-2</v>
      </c>
      <c r="CN7">
        <v>4.7282999999999999E-2</v>
      </c>
      <c r="CO7">
        <v>0.95269800000000004</v>
      </c>
      <c r="CP7">
        <v>0.47593600000000003</v>
      </c>
      <c r="CQ7">
        <v>1.3470040000000001</v>
      </c>
      <c r="CR7">
        <v>0.120755</v>
      </c>
      <c r="CS7">
        <v>67.991898000000006</v>
      </c>
      <c r="CT7">
        <v>0.67432300000000001</v>
      </c>
      <c r="CU7">
        <v>5.1924999999999999E-2</v>
      </c>
      <c r="CV7">
        <v>0.249445</v>
      </c>
      <c r="CW7">
        <v>0</v>
      </c>
      <c r="CX7">
        <v>4.9180000000000001E-2</v>
      </c>
      <c r="CY7">
        <v>0.59599199999999997</v>
      </c>
      <c r="CZ7">
        <v>1.6218E-2</v>
      </c>
      <c r="DA7">
        <v>3.637902</v>
      </c>
      <c r="DB7">
        <v>3.623767</v>
      </c>
      <c r="DC7">
        <v>0.114537</v>
      </c>
      <c r="DD7">
        <v>1.354773</v>
      </c>
      <c r="DE7">
        <v>5.2810000000000001E-3</v>
      </c>
      <c r="DF7">
        <v>6.9409999999999999E-2</v>
      </c>
      <c r="DG7">
        <v>2.6631580000000001</v>
      </c>
      <c r="DH7">
        <v>0.131165</v>
      </c>
      <c r="DI7">
        <v>0.43949500000000002</v>
      </c>
      <c r="DJ7">
        <v>5.5803409999999998</v>
      </c>
      <c r="DK7">
        <v>0.81073600000000001</v>
      </c>
      <c r="DL7">
        <v>1.953905</v>
      </c>
      <c r="DM7">
        <v>0.77229499999999995</v>
      </c>
      <c r="DN7">
        <v>0</v>
      </c>
      <c r="DO7">
        <v>0.30625000000000002</v>
      </c>
      <c r="DP7">
        <v>3.1821000000000002E-2</v>
      </c>
      <c r="DQ7">
        <v>0.30640800000000001</v>
      </c>
      <c r="DR7">
        <v>0.38733800000000002</v>
      </c>
      <c r="DS7">
        <v>9.0245000000000006E-2</v>
      </c>
      <c r="DT7">
        <v>55.905262</v>
      </c>
      <c r="DU7">
        <v>0.192081</v>
      </c>
      <c r="DV7">
        <v>1.239225</v>
      </c>
      <c r="DW7">
        <v>0.43543999999999999</v>
      </c>
      <c r="DX7">
        <v>9.9002999999999994E-2</v>
      </c>
      <c r="DY7">
        <v>7.0924000000000001E-2</v>
      </c>
      <c r="DZ7">
        <v>0.451322</v>
      </c>
      <c r="EA7">
        <v>0</v>
      </c>
      <c r="EB7">
        <v>2.0568939999999998</v>
      </c>
      <c r="EC7">
        <v>0.93870699999999996</v>
      </c>
      <c r="ED7">
        <v>1.1790499999999999</v>
      </c>
      <c r="EE7">
        <v>0.155003</v>
      </c>
    </row>
    <row r="8" spans="1:135" s="7" customFormat="1" x14ac:dyDescent="0.25">
      <c r="A8" s="7" t="s">
        <v>11</v>
      </c>
      <c r="C8" s="7">
        <v>0.40619300000000003</v>
      </c>
      <c r="D8" s="7">
        <v>0</v>
      </c>
      <c r="E8" s="7">
        <v>28.292121999999999</v>
      </c>
      <c r="F8" s="7">
        <v>2.5044559999999998</v>
      </c>
      <c r="G8" s="7">
        <v>0.79465399999999997</v>
      </c>
      <c r="H8" s="7">
        <v>1.305274</v>
      </c>
      <c r="I8" s="7">
        <v>0.18656300000000001</v>
      </c>
      <c r="J8" s="7">
        <v>0</v>
      </c>
      <c r="K8" s="7">
        <v>6.0997999999999997E-2</v>
      </c>
      <c r="L8" s="7">
        <v>9.2420000000000002E-2</v>
      </c>
      <c r="M8" s="7">
        <v>0</v>
      </c>
      <c r="N8" s="7">
        <v>0.155444</v>
      </c>
      <c r="O8" s="7">
        <v>0</v>
      </c>
      <c r="P8" s="7">
        <v>0.124526</v>
      </c>
      <c r="Q8" s="7">
        <v>0.31573200000000001</v>
      </c>
      <c r="R8" s="7">
        <v>0.63271100000000002</v>
      </c>
      <c r="S8" s="7">
        <v>0.66751400000000005</v>
      </c>
      <c r="T8" s="7">
        <v>0</v>
      </c>
      <c r="U8" s="7">
        <v>0.316861</v>
      </c>
      <c r="V8" s="7">
        <v>8.6012459999999997</v>
      </c>
      <c r="W8" s="7">
        <v>0</v>
      </c>
      <c r="X8" s="7">
        <v>0.36374899999999999</v>
      </c>
      <c r="Y8" s="7">
        <v>0</v>
      </c>
      <c r="Z8" s="7">
        <v>0.30218899999999999</v>
      </c>
      <c r="AA8" s="7">
        <v>1.092849</v>
      </c>
      <c r="AB8" s="7">
        <v>5.810638</v>
      </c>
      <c r="AC8" s="7">
        <v>0</v>
      </c>
      <c r="AD8" s="7">
        <v>0.50585899999999995</v>
      </c>
      <c r="AE8" s="7">
        <v>1.371985</v>
      </c>
      <c r="AF8" s="7">
        <v>0.106852</v>
      </c>
      <c r="AG8" s="7">
        <v>0</v>
      </c>
      <c r="AH8" s="7">
        <v>0.74382199999999998</v>
      </c>
      <c r="AI8" s="7">
        <v>0.50128899999999998</v>
      </c>
      <c r="AJ8" s="7">
        <v>0.15312000000000001</v>
      </c>
      <c r="AK8" s="7">
        <v>0</v>
      </c>
      <c r="AL8" s="7">
        <v>0.15007699999999999</v>
      </c>
      <c r="AM8" s="7">
        <v>0</v>
      </c>
      <c r="AN8" s="7">
        <v>0</v>
      </c>
      <c r="AO8" s="7">
        <v>9.7785999999999998E-2</v>
      </c>
      <c r="AP8" s="7">
        <v>0.33944999999999997</v>
      </c>
      <c r="AQ8" s="7">
        <v>0.122696</v>
      </c>
      <c r="AR8" s="7">
        <v>0</v>
      </c>
      <c r="AS8" s="7">
        <v>0</v>
      </c>
      <c r="AT8" s="7">
        <v>1.601539</v>
      </c>
      <c r="AU8" s="7">
        <v>0</v>
      </c>
      <c r="AV8" s="7">
        <v>0.12756200000000001</v>
      </c>
      <c r="AW8" s="7">
        <v>1.0016339999999999</v>
      </c>
      <c r="AX8" s="7">
        <v>0</v>
      </c>
      <c r="AY8" s="7">
        <v>5.1780970000000002</v>
      </c>
      <c r="AZ8" s="7">
        <v>0.102726</v>
      </c>
      <c r="BA8" s="7">
        <v>0</v>
      </c>
      <c r="BB8" s="7">
        <v>0</v>
      </c>
      <c r="BC8" s="7">
        <v>0.16498399999999999</v>
      </c>
      <c r="BD8" s="7">
        <v>0.239868</v>
      </c>
      <c r="BE8" s="7">
        <v>0.331426</v>
      </c>
      <c r="BF8" s="7">
        <v>4.5829319999999996</v>
      </c>
      <c r="BG8" s="7">
        <v>0</v>
      </c>
      <c r="BH8" s="7">
        <v>0.187001</v>
      </c>
      <c r="BI8" s="7">
        <v>0.47874100000000003</v>
      </c>
      <c r="BJ8" s="7">
        <v>0.69441600000000003</v>
      </c>
      <c r="BK8" s="7">
        <v>0</v>
      </c>
      <c r="BL8" s="7">
        <v>0.28314099999999998</v>
      </c>
      <c r="BM8" s="7">
        <v>0</v>
      </c>
      <c r="BN8" s="7">
        <v>2.7963079999999998</v>
      </c>
      <c r="BO8" s="7">
        <v>0</v>
      </c>
      <c r="BP8" s="7">
        <v>0.14483499999999999</v>
      </c>
      <c r="BQ8" s="7">
        <v>136.87851000000001</v>
      </c>
      <c r="BR8" s="7">
        <v>0</v>
      </c>
      <c r="BS8" s="7">
        <v>0.37480799999999997</v>
      </c>
      <c r="BT8" s="7">
        <v>0.28411199999999998</v>
      </c>
      <c r="BU8" s="7">
        <v>7.5688000000000005E-2</v>
      </c>
      <c r="BV8" s="7">
        <v>0</v>
      </c>
      <c r="BW8" s="7">
        <v>0.143453</v>
      </c>
      <c r="BX8" s="7">
        <v>1.0593300000000001</v>
      </c>
      <c r="BY8" s="7">
        <v>1.9271640000000001</v>
      </c>
      <c r="BZ8" s="7">
        <v>0.17650099999999999</v>
      </c>
      <c r="CA8" s="7">
        <v>0.71425300000000003</v>
      </c>
      <c r="CB8" s="7">
        <v>0.52722199999999997</v>
      </c>
      <c r="CC8" s="7">
        <v>0.39350800000000002</v>
      </c>
      <c r="CD8" s="7">
        <v>0</v>
      </c>
      <c r="CE8" s="7">
        <v>34.246788000000002</v>
      </c>
      <c r="CF8" s="7">
        <v>1.7306459999999999</v>
      </c>
      <c r="CG8" s="7">
        <v>0</v>
      </c>
      <c r="CH8" s="7">
        <v>0.85841199999999995</v>
      </c>
      <c r="CI8" s="7">
        <v>0</v>
      </c>
      <c r="CJ8" s="7">
        <v>0</v>
      </c>
      <c r="CK8" s="7">
        <v>0</v>
      </c>
      <c r="CL8" s="7">
        <v>0.248311</v>
      </c>
      <c r="CM8" s="7">
        <v>0.37705499999999997</v>
      </c>
      <c r="CN8" s="7">
        <v>0</v>
      </c>
      <c r="CO8" s="7">
        <v>0.33065600000000001</v>
      </c>
      <c r="CP8" s="7">
        <v>1.438059</v>
      </c>
      <c r="CQ8" s="7">
        <v>0.126442</v>
      </c>
      <c r="CR8" s="7">
        <v>0.11342099999999999</v>
      </c>
      <c r="CS8" s="7">
        <v>2.022284</v>
      </c>
      <c r="CT8" s="7">
        <v>0.60591700000000004</v>
      </c>
      <c r="CU8" s="7">
        <v>5.9104999999999998E-2</v>
      </c>
      <c r="CV8" s="7">
        <v>0.10319200000000001</v>
      </c>
      <c r="CW8" s="7">
        <v>2.0076E-2</v>
      </c>
      <c r="CX8" s="7">
        <v>0.44024600000000003</v>
      </c>
      <c r="CY8" s="7">
        <v>4.3725300000000002</v>
      </c>
      <c r="CZ8" s="7">
        <v>0.10632800000000001</v>
      </c>
      <c r="DA8" s="7">
        <v>11.421206</v>
      </c>
      <c r="DB8" s="7">
        <v>0</v>
      </c>
      <c r="DC8" s="7">
        <v>1.004788</v>
      </c>
      <c r="DD8" s="7">
        <v>0.41071600000000003</v>
      </c>
      <c r="DE8" s="7">
        <v>0</v>
      </c>
      <c r="DF8" s="7">
        <v>0.85167700000000002</v>
      </c>
      <c r="DG8" s="7">
        <v>0</v>
      </c>
      <c r="DH8" s="7">
        <v>38.538711999999997</v>
      </c>
      <c r="DI8" s="7">
        <v>0</v>
      </c>
      <c r="DJ8" s="7">
        <v>11.920802999999999</v>
      </c>
      <c r="DK8" s="7">
        <v>1.25115</v>
      </c>
      <c r="DL8" s="7">
        <v>0</v>
      </c>
      <c r="DM8" s="7">
        <v>0</v>
      </c>
      <c r="DN8" s="7">
        <v>0.87783599999999995</v>
      </c>
      <c r="DO8" s="7">
        <v>23.429860999999999</v>
      </c>
      <c r="DP8" s="7">
        <v>0.11564099999999999</v>
      </c>
      <c r="DQ8" s="7">
        <v>0.18879099999999999</v>
      </c>
      <c r="DR8" s="7">
        <v>0.98810699999999996</v>
      </c>
      <c r="DS8" s="7">
        <v>0.21807499999999999</v>
      </c>
      <c r="DT8" s="7">
        <v>7.4362999999999999E-2</v>
      </c>
      <c r="DU8" s="7">
        <v>0</v>
      </c>
      <c r="DV8" s="7">
        <v>5.1391400000000003</v>
      </c>
      <c r="DW8" s="7">
        <v>9.4906000000000004E-2</v>
      </c>
      <c r="DX8" s="7">
        <v>0.22311800000000001</v>
      </c>
      <c r="DY8" s="7">
        <v>0.31937100000000002</v>
      </c>
      <c r="DZ8" s="7">
        <v>0.16777700000000001</v>
      </c>
      <c r="EA8" s="7">
        <v>100.726448</v>
      </c>
      <c r="EB8" s="7">
        <v>8.6522000000000002E-2</v>
      </c>
      <c r="EC8" s="7">
        <v>1.7178150000000001</v>
      </c>
      <c r="ED8" s="7">
        <v>0.154949</v>
      </c>
      <c r="EE8" s="7">
        <v>0</v>
      </c>
    </row>
    <row r="9" spans="1:135" s="7" customFormat="1" x14ac:dyDescent="0.25">
      <c r="A9" s="7" t="s">
        <v>12</v>
      </c>
      <c r="C9" s="7">
        <v>6.1917429999999998</v>
      </c>
      <c r="D9" s="7">
        <v>3.909351</v>
      </c>
      <c r="E9" s="7">
        <v>4.581906</v>
      </c>
      <c r="F9" s="7">
        <v>19.297606999999999</v>
      </c>
      <c r="G9" s="7">
        <v>10.559134</v>
      </c>
      <c r="H9" s="7">
        <v>7.7576359999999998</v>
      </c>
      <c r="I9" s="7">
        <v>15.624946</v>
      </c>
      <c r="J9" s="7">
        <v>19.266531000000001</v>
      </c>
      <c r="K9" s="7">
        <v>31.821259999999999</v>
      </c>
      <c r="L9" s="7">
        <v>19.241645999999999</v>
      </c>
      <c r="M9" s="7">
        <v>16.206081000000001</v>
      </c>
      <c r="N9" s="7">
        <v>2.7517040000000001</v>
      </c>
      <c r="O9" s="7">
        <v>4.6097359999999998</v>
      </c>
      <c r="P9" s="7">
        <v>17.545994</v>
      </c>
      <c r="Q9" s="7">
        <v>39.657913000000001</v>
      </c>
      <c r="R9" s="7">
        <v>26.465510999999999</v>
      </c>
      <c r="S9" s="7">
        <v>2.8775339999999998</v>
      </c>
      <c r="T9" s="7">
        <v>76.164223000000007</v>
      </c>
      <c r="U9" s="7">
        <v>17.205010999999999</v>
      </c>
      <c r="V9" s="7">
        <v>39.987220999999998</v>
      </c>
      <c r="W9" s="7">
        <v>11.726903999999999</v>
      </c>
      <c r="X9" s="7">
        <v>31.85924</v>
      </c>
      <c r="Y9" s="7">
        <v>0.87837799999999999</v>
      </c>
      <c r="Z9" s="7">
        <v>9.7186520000000005</v>
      </c>
      <c r="AA9" s="7">
        <v>44.304122999999997</v>
      </c>
      <c r="AB9" s="7">
        <v>9.9903759999999995</v>
      </c>
      <c r="AC9" s="7">
        <v>2.398876</v>
      </c>
      <c r="AD9" s="7">
        <v>5.0147849999999998</v>
      </c>
      <c r="AE9" s="7">
        <v>88.229202000000001</v>
      </c>
      <c r="AF9" s="7">
        <v>1.233536</v>
      </c>
      <c r="AG9" s="7">
        <v>88.313271</v>
      </c>
      <c r="AH9" s="7">
        <v>3.1816360000000001</v>
      </c>
      <c r="AI9" s="7">
        <v>61.908951000000002</v>
      </c>
      <c r="AJ9" s="7">
        <v>15.830962</v>
      </c>
      <c r="AK9" s="7">
        <v>1.62001</v>
      </c>
      <c r="AL9" s="7">
        <v>22.352028000000001</v>
      </c>
      <c r="AM9" s="7">
        <v>0.56120899999999996</v>
      </c>
      <c r="AN9" s="7">
        <v>10.353755</v>
      </c>
      <c r="AO9" s="7">
        <v>1.8671880000000001</v>
      </c>
      <c r="AP9" s="7">
        <v>11.123466000000001</v>
      </c>
      <c r="AQ9" s="7">
        <v>26.721743</v>
      </c>
      <c r="AR9" s="7">
        <v>0.75507100000000005</v>
      </c>
      <c r="AS9" s="7">
        <v>5.1165760000000002</v>
      </c>
      <c r="AT9" s="7">
        <v>5.9863949999999999</v>
      </c>
      <c r="AU9" s="7">
        <v>11.925568999999999</v>
      </c>
      <c r="AV9" s="7">
        <v>49.176113000000001</v>
      </c>
      <c r="AW9" s="7">
        <v>11.012527</v>
      </c>
      <c r="AX9" s="7">
        <v>2.0720939999999999</v>
      </c>
      <c r="AY9" s="7">
        <v>3.6702469999999998</v>
      </c>
      <c r="AZ9" s="7">
        <v>1.0704199999999999</v>
      </c>
      <c r="BA9" s="7">
        <v>10.645294</v>
      </c>
      <c r="BB9" s="7">
        <v>28.582222000000002</v>
      </c>
      <c r="BC9" s="7">
        <v>30.133005000000001</v>
      </c>
      <c r="BD9" s="7">
        <v>29.618233</v>
      </c>
      <c r="BE9" s="7">
        <v>3.6952530000000001</v>
      </c>
      <c r="BF9" s="7">
        <v>11.474828</v>
      </c>
      <c r="BG9" s="7">
        <v>5.7412380000000001</v>
      </c>
      <c r="BH9" s="7">
        <v>10.904935999999999</v>
      </c>
      <c r="BI9" s="7">
        <v>48.357104999999997</v>
      </c>
      <c r="BJ9" s="7">
        <v>9.8173650000000006</v>
      </c>
      <c r="BK9" s="7">
        <v>9.0292349999999999</v>
      </c>
      <c r="BL9" s="7">
        <v>25.273792</v>
      </c>
      <c r="BM9" s="7">
        <v>28.431277999999999</v>
      </c>
      <c r="BN9" s="7">
        <v>15.290272</v>
      </c>
      <c r="BO9" s="7">
        <v>36.566398999999997</v>
      </c>
      <c r="BP9" s="7">
        <v>9.4779809999999998</v>
      </c>
      <c r="BQ9" s="7">
        <v>10.627348</v>
      </c>
      <c r="BR9" s="7">
        <v>12.813685</v>
      </c>
      <c r="BS9" s="7">
        <v>16.535087999999998</v>
      </c>
      <c r="BT9" s="7">
        <v>9.6126190000000005</v>
      </c>
      <c r="BU9" s="7">
        <v>102.062927</v>
      </c>
      <c r="BV9" s="7">
        <v>38.849643999999998</v>
      </c>
      <c r="BW9" s="7">
        <v>23.173660000000002</v>
      </c>
      <c r="BX9" s="7">
        <v>9.8075500000000009</v>
      </c>
      <c r="BY9" s="7">
        <v>28.789268</v>
      </c>
      <c r="BZ9" s="7">
        <v>19.845977999999999</v>
      </c>
      <c r="CA9" s="7">
        <v>25.181602000000002</v>
      </c>
      <c r="CB9" s="7">
        <v>20.496175999999998</v>
      </c>
      <c r="CC9" s="7">
        <v>18.025449999999999</v>
      </c>
      <c r="CD9" s="7">
        <v>28.994146000000001</v>
      </c>
      <c r="CE9" s="7">
        <v>22.302821999999999</v>
      </c>
      <c r="CF9" s="7">
        <v>4.4783850000000003</v>
      </c>
      <c r="CG9" s="7">
        <v>28.520004</v>
      </c>
      <c r="CH9" s="7">
        <v>23.657647999999998</v>
      </c>
      <c r="CI9" s="7">
        <v>57.948405999999999</v>
      </c>
      <c r="CJ9" s="7">
        <v>16.380875</v>
      </c>
      <c r="CK9" s="7">
        <v>1.5127440000000001</v>
      </c>
      <c r="CL9" s="7">
        <v>20.616146000000001</v>
      </c>
      <c r="CM9" s="7">
        <v>34.150275999999998</v>
      </c>
      <c r="CN9" s="7">
        <v>13.663563</v>
      </c>
      <c r="CO9" s="7">
        <v>7.3819039999999996</v>
      </c>
      <c r="CP9" s="7">
        <v>9.8917699999999993</v>
      </c>
      <c r="CQ9" s="7">
        <v>11.395593</v>
      </c>
      <c r="CR9" s="7">
        <v>9.3996519999999997</v>
      </c>
      <c r="CS9" s="7">
        <v>9.6769079999999992</v>
      </c>
      <c r="CT9" s="7">
        <v>1.4673290000000001</v>
      </c>
      <c r="CU9" s="7">
        <v>14.458276</v>
      </c>
      <c r="CV9" s="7">
        <v>5.9288559999999997</v>
      </c>
      <c r="CW9" s="7">
        <v>3.5071680000000001</v>
      </c>
      <c r="CX9" s="7">
        <v>11.39181</v>
      </c>
      <c r="CY9" s="7">
        <v>3.863693</v>
      </c>
      <c r="CZ9" s="7">
        <v>34.714877999999999</v>
      </c>
      <c r="DA9" s="7">
        <v>41.140720000000002</v>
      </c>
      <c r="DB9" s="7">
        <v>9.7521970000000007</v>
      </c>
      <c r="DC9" s="7">
        <v>22.073124</v>
      </c>
      <c r="DD9" s="7">
        <v>6.0707760000000004</v>
      </c>
      <c r="DE9" s="7">
        <v>32.533531000000004</v>
      </c>
      <c r="DF9" s="7">
        <v>4.2285589999999997</v>
      </c>
      <c r="DG9" s="7">
        <v>2.1239020000000002</v>
      </c>
      <c r="DH9" s="7">
        <v>21.350190999999999</v>
      </c>
      <c r="DI9" s="7">
        <v>22.113522</v>
      </c>
      <c r="DJ9" s="7">
        <v>34.277855000000002</v>
      </c>
      <c r="DK9" s="7">
        <v>0</v>
      </c>
      <c r="DL9" s="7">
        <v>18.147082999999999</v>
      </c>
      <c r="DM9" s="7">
        <v>13.981892999999999</v>
      </c>
      <c r="DN9" s="7">
        <v>13.275433</v>
      </c>
      <c r="DO9" s="7">
        <v>9.2580749999999998</v>
      </c>
      <c r="DP9" s="7">
        <v>29.501201999999999</v>
      </c>
      <c r="DQ9" s="7">
        <v>32.217010000000002</v>
      </c>
      <c r="DR9" s="7">
        <v>5.0936360000000001</v>
      </c>
      <c r="DS9" s="7">
        <v>19.346202999999999</v>
      </c>
      <c r="DT9" s="7">
        <v>15.161688</v>
      </c>
      <c r="DU9" s="7">
        <v>39.934479000000003</v>
      </c>
      <c r="DV9" s="7">
        <v>12.958757</v>
      </c>
      <c r="DW9" s="7">
        <v>26.585910999999999</v>
      </c>
      <c r="DX9" s="7">
        <v>8.5278460000000003</v>
      </c>
      <c r="DY9" s="7">
        <v>6.7243060000000003</v>
      </c>
      <c r="DZ9" s="7">
        <v>43.532581</v>
      </c>
      <c r="EA9" s="7">
        <v>7.2263010000000003</v>
      </c>
      <c r="EB9" s="7">
        <v>0.92175099999999999</v>
      </c>
      <c r="EC9" s="7">
        <v>4.7783150000000001</v>
      </c>
      <c r="ED9" s="7">
        <v>163.25351000000001</v>
      </c>
      <c r="EE9" s="7">
        <v>29.014879000000001</v>
      </c>
    </row>
    <row r="10" spans="1:135" x14ac:dyDescent="0.25">
      <c r="A10" t="s">
        <v>13</v>
      </c>
      <c r="C10">
        <v>11.423560999999999</v>
      </c>
      <c r="D10">
        <v>0.99950099999999997</v>
      </c>
      <c r="E10">
        <v>12.825347000000001</v>
      </c>
      <c r="F10">
        <v>8.7808030000000006</v>
      </c>
      <c r="G10">
        <v>12.497512</v>
      </c>
      <c r="H10">
        <v>25.548912000000001</v>
      </c>
      <c r="I10">
        <v>45.135745999999997</v>
      </c>
      <c r="J10">
        <v>30.798223</v>
      </c>
      <c r="K10">
        <v>14.289927</v>
      </c>
      <c r="L10">
        <v>24.387536999999998</v>
      </c>
      <c r="M10">
        <v>23.943859</v>
      </c>
      <c r="N10">
        <v>14.435957</v>
      </c>
      <c r="O10">
        <v>16.014907999999998</v>
      </c>
      <c r="P10">
        <v>24.216315999999999</v>
      </c>
      <c r="Q10">
        <v>39.085560000000001</v>
      </c>
      <c r="R10">
        <v>33.340347000000001</v>
      </c>
      <c r="S10">
        <v>7.838902</v>
      </c>
      <c r="T10">
        <v>7.8199110000000003</v>
      </c>
      <c r="U10">
        <v>31.222521</v>
      </c>
      <c r="V10">
        <v>6.7360040000000003</v>
      </c>
      <c r="W10">
        <v>1.1783650000000001</v>
      </c>
      <c r="X10">
        <v>5.5919109999999996</v>
      </c>
      <c r="Y10">
        <v>11.564545000000001</v>
      </c>
      <c r="Z10">
        <v>23.345371</v>
      </c>
      <c r="AA10">
        <v>4.0282530000000003</v>
      </c>
      <c r="AB10">
        <v>24.105854000000001</v>
      </c>
      <c r="AC10">
        <v>18.064841999999999</v>
      </c>
      <c r="AD10">
        <v>13.842228</v>
      </c>
      <c r="AE10">
        <v>14.431087</v>
      </c>
      <c r="AF10">
        <v>15.508728</v>
      </c>
      <c r="AG10">
        <v>30.774708</v>
      </c>
      <c r="AH10">
        <v>2.4075069999999998</v>
      </c>
      <c r="AI10">
        <v>10.267590999999999</v>
      </c>
      <c r="AJ10">
        <v>3.4062730000000001</v>
      </c>
      <c r="AK10">
        <v>21.563134999999999</v>
      </c>
      <c r="AL10">
        <v>25.150742999999999</v>
      </c>
      <c r="AM10">
        <v>7.972207</v>
      </c>
      <c r="AN10">
        <v>8.0174679999999992</v>
      </c>
      <c r="AO10">
        <v>30.538630000000001</v>
      </c>
      <c r="AP10">
        <v>24.109960999999998</v>
      </c>
      <c r="AQ10">
        <v>36.607235000000003</v>
      </c>
      <c r="AR10">
        <v>12.594984999999999</v>
      </c>
      <c r="AS10">
        <v>6.0649509999999998</v>
      </c>
      <c r="AT10">
        <v>10.21519</v>
      </c>
      <c r="AU10">
        <v>30.290724000000001</v>
      </c>
      <c r="AV10">
        <v>24.059677000000001</v>
      </c>
      <c r="AW10">
        <v>9.4720589999999998</v>
      </c>
      <c r="AX10">
        <v>4.0037380000000002</v>
      </c>
      <c r="AY10">
        <v>9.7578940000000003</v>
      </c>
      <c r="AZ10">
        <v>8.8938679999999994</v>
      </c>
      <c r="BA10">
        <v>38.176322999999996</v>
      </c>
      <c r="BB10">
        <v>29.403143</v>
      </c>
      <c r="BC10">
        <v>26.744951</v>
      </c>
      <c r="BD10">
        <v>27.04645</v>
      </c>
      <c r="BE10">
        <v>10.936837000000001</v>
      </c>
      <c r="BF10">
        <v>20.573332000000001</v>
      </c>
      <c r="BG10">
        <v>9.1395499999999998</v>
      </c>
      <c r="BH10">
        <v>11.253748</v>
      </c>
      <c r="BI10">
        <v>4.0348649999999999</v>
      </c>
      <c r="BJ10">
        <v>24.22146</v>
      </c>
      <c r="BK10">
        <v>1.547501</v>
      </c>
      <c r="BL10">
        <v>19.841722000000001</v>
      </c>
      <c r="BM10">
        <v>34.857838000000001</v>
      </c>
      <c r="BN10">
        <v>20.237074</v>
      </c>
      <c r="BO10">
        <v>1.211956</v>
      </c>
      <c r="BP10">
        <v>15.960862000000001</v>
      </c>
      <c r="BQ10">
        <v>13.095097000000001</v>
      </c>
      <c r="BR10">
        <v>36.126251000000003</v>
      </c>
      <c r="BS10">
        <v>11.742595</v>
      </c>
      <c r="BT10">
        <v>5.706499</v>
      </c>
      <c r="BU10">
        <v>3.5345849999999999</v>
      </c>
      <c r="BV10">
        <v>11.074206999999999</v>
      </c>
      <c r="BW10">
        <v>32.564368999999999</v>
      </c>
      <c r="BX10">
        <v>14.509027</v>
      </c>
      <c r="BY10">
        <v>11.224774</v>
      </c>
      <c r="BZ10">
        <v>32.423392999999997</v>
      </c>
      <c r="CA10">
        <v>13.700616999999999</v>
      </c>
      <c r="CB10">
        <v>11.827313</v>
      </c>
      <c r="CC10">
        <v>34.614361000000002</v>
      </c>
      <c r="CD10">
        <v>24.988512</v>
      </c>
      <c r="CE10">
        <v>11.791829999999999</v>
      </c>
      <c r="CF10">
        <v>22.036764000000002</v>
      </c>
      <c r="CG10">
        <v>18.458577999999999</v>
      </c>
      <c r="CH10">
        <v>10.041662000000001</v>
      </c>
      <c r="CI10">
        <v>13.484519000000001</v>
      </c>
      <c r="CJ10">
        <v>37.227131</v>
      </c>
      <c r="CK10">
        <v>15.146240000000001</v>
      </c>
      <c r="CL10">
        <v>29.177216999999999</v>
      </c>
      <c r="CM10">
        <v>20.069658</v>
      </c>
      <c r="CN10">
        <v>47.807285</v>
      </c>
      <c r="CO10">
        <v>28.573869999999999</v>
      </c>
      <c r="CP10">
        <v>5.6092420000000001</v>
      </c>
      <c r="CQ10">
        <v>28.930137999999999</v>
      </c>
      <c r="CR10">
        <v>30.888956</v>
      </c>
      <c r="CS10">
        <v>4.464359</v>
      </c>
      <c r="CT10">
        <v>11.666359999999999</v>
      </c>
      <c r="CU10">
        <v>45.286873</v>
      </c>
      <c r="CV10">
        <v>35.929412999999997</v>
      </c>
      <c r="CW10">
        <v>16.126804</v>
      </c>
      <c r="CX10">
        <v>24.533449000000001</v>
      </c>
      <c r="CY10">
        <v>8.3544250000000009</v>
      </c>
      <c r="CZ10">
        <v>16.983082</v>
      </c>
      <c r="DA10">
        <v>6.9741720000000003</v>
      </c>
      <c r="DB10">
        <v>12.173555</v>
      </c>
      <c r="DC10">
        <v>9.9760810000000006</v>
      </c>
      <c r="DD10">
        <v>19.176849000000001</v>
      </c>
      <c r="DE10">
        <v>40.169150999999999</v>
      </c>
      <c r="DF10">
        <v>14.978541</v>
      </c>
      <c r="DG10">
        <v>15.919548000000001</v>
      </c>
      <c r="DH10">
        <v>47.858406000000002</v>
      </c>
      <c r="DI10">
        <v>17.764975</v>
      </c>
      <c r="DJ10">
        <v>8.1278799999999993</v>
      </c>
      <c r="DK10">
        <v>11.648484</v>
      </c>
      <c r="DL10">
        <v>22.124186000000002</v>
      </c>
      <c r="DM10">
        <v>22.397472</v>
      </c>
      <c r="DN10">
        <v>13.416033000000001</v>
      </c>
      <c r="DO10">
        <v>22.346406999999999</v>
      </c>
      <c r="DP10">
        <v>26.698440999999999</v>
      </c>
      <c r="DQ10">
        <v>16.127388</v>
      </c>
      <c r="DR10">
        <v>12.116208</v>
      </c>
      <c r="DS10">
        <v>18.88842</v>
      </c>
      <c r="DT10">
        <v>28.523603000000001</v>
      </c>
      <c r="DU10">
        <v>24.050149999999999</v>
      </c>
      <c r="DV10">
        <v>7.5950449999999998</v>
      </c>
      <c r="DW10">
        <v>1.069839</v>
      </c>
      <c r="DX10">
        <v>18.757414000000001</v>
      </c>
      <c r="DY10">
        <v>25.886845000000001</v>
      </c>
      <c r="DZ10">
        <v>19.986070999999999</v>
      </c>
      <c r="EA10">
        <v>10.039524</v>
      </c>
      <c r="EB10">
        <v>23.829274999999999</v>
      </c>
      <c r="EC10">
        <v>24.995377000000001</v>
      </c>
      <c r="ED10">
        <v>10.061206</v>
      </c>
      <c r="EE10">
        <v>1.651635</v>
      </c>
    </row>
    <row r="11" spans="1:135" x14ac:dyDescent="0.25">
      <c r="A11" t="s">
        <v>14</v>
      </c>
      <c r="C11">
        <v>31.822102000000001</v>
      </c>
      <c r="D11">
        <v>60.674560999999997</v>
      </c>
      <c r="E11">
        <v>54.114730999999999</v>
      </c>
      <c r="F11">
        <v>29.875966999999999</v>
      </c>
      <c r="G11">
        <v>60.344428999999998</v>
      </c>
      <c r="H11">
        <v>32.754707000000003</v>
      </c>
      <c r="I11">
        <v>41.513477000000002</v>
      </c>
      <c r="J11">
        <v>94.813545000000005</v>
      </c>
      <c r="K11">
        <v>43.941859999999998</v>
      </c>
      <c r="L11">
        <v>448.252838</v>
      </c>
      <c r="M11">
        <v>45.625445999999997</v>
      </c>
      <c r="N11">
        <v>101.83382400000001</v>
      </c>
      <c r="O11">
        <v>37.058708000000003</v>
      </c>
      <c r="P11">
        <v>26.005737</v>
      </c>
      <c r="Q11">
        <v>26.801373999999999</v>
      </c>
      <c r="R11">
        <v>31.224895</v>
      </c>
      <c r="S11">
        <v>287.09027099999997</v>
      </c>
      <c r="T11">
        <v>99.786811999999998</v>
      </c>
      <c r="U11">
        <v>11.713623</v>
      </c>
      <c r="V11">
        <v>8.8600530000000006</v>
      </c>
      <c r="W11">
        <v>47.270038999999997</v>
      </c>
      <c r="X11">
        <v>36.529468999999999</v>
      </c>
      <c r="Y11">
        <v>98.105628999999993</v>
      </c>
      <c r="Z11">
        <v>13.477339000000001</v>
      </c>
      <c r="AA11">
        <v>59.741695</v>
      </c>
      <c r="AB11">
        <v>32.971493000000002</v>
      </c>
      <c r="AC11">
        <v>58.822453000000003</v>
      </c>
      <c r="AD11">
        <v>112.17607099999999</v>
      </c>
      <c r="AE11">
        <v>87.736136999999999</v>
      </c>
      <c r="AF11">
        <v>66.654808000000003</v>
      </c>
      <c r="AG11">
        <v>54.449542999999998</v>
      </c>
      <c r="AH11">
        <v>349.76037600000001</v>
      </c>
      <c r="AI11">
        <v>50.491630999999998</v>
      </c>
      <c r="AJ11">
        <v>15.815792999999999</v>
      </c>
      <c r="AK11">
        <v>57.797527000000002</v>
      </c>
      <c r="AL11">
        <v>237.23426799999999</v>
      </c>
      <c r="AM11">
        <v>12.417078</v>
      </c>
      <c r="AN11">
        <v>38.974612999999998</v>
      </c>
      <c r="AO11">
        <v>53.150703</v>
      </c>
      <c r="AP11">
        <v>62.422351999999997</v>
      </c>
      <c r="AQ11">
        <v>20.601762999999998</v>
      </c>
      <c r="AR11">
        <v>77.566299000000001</v>
      </c>
      <c r="AS11">
        <v>14.146190000000001</v>
      </c>
      <c r="AT11">
        <v>258.67941300000001</v>
      </c>
      <c r="AU11">
        <v>272.748199</v>
      </c>
      <c r="AV11">
        <v>13.714917</v>
      </c>
      <c r="AW11">
        <v>52.552318999999997</v>
      </c>
      <c r="AX11">
        <v>31.254760999999998</v>
      </c>
      <c r="AY11">
        <v>25.610655000000001</v>
      </c>
      <c r="AZ11">
        <v>59.303074000000002</v>
      </c>
      <c r="BA11">
        <v>56.465023000000002</v>
      </c>
      <c r="BB11">
        <v>13.016102</v>
      </c>
      <c r="BC11">
        <v>61.652293999999998</v>
      </c>
      <c r="BD11">
        <v>28.161405999999999</v>
      </c>
      <c r="BE11">
        <v>57.403300999999999</v>
      </c>
      <c r="BF11">
        <v>6.5884330000000002</v>
      </c>
      <c r="BG11">
        <v>42.038445000000003</v>
      </c>
      <c r="BH11">
        <v>11.529365</v>
      </c>
      <c r="BI11">
        <v>50.084240000000001</v>
      </c>
      <c r="BJ11">
        <v>12.6433</v>
      </c>
      <c r="BK11">
        <v>35.365208000000003</v>
      </c>
      <c r="BL11">
        <v>20.953455000000002</v>
      </c>
      <c r="BM11">
        <v>230.75010700000001</v>
      </c>
      <c r="BN11">
        <v>35.568351999999997</v>
      </c>
      <c r="BO11">
        <v>9.5193060000000003</v>
      </c>
      <c r="BP11">
        <v>92.222022999999993</v>
      </c>
      <c r="BQ11">
        <v>35.535629</v>
      </c>
      <c r="BR11">
        <v>45.518886999999999</v>
      </c>
      <c r="BS11">
        <v>122.38848900000001</v>
      </c>
      <c r="BT11">
        <v>166.410461</v>
      </c>
      <c r="BU11">
        <v>38.897357999999997</v>
      </c>
      <c r="BV11">
        <v>19.029458999999999</v>
      </c>
      <c r="BW11">
        <v>35.324257000000003</v>
      </c>
      <c r="BX11">
        <v>43.058388000000001</v>
      </c>
      <c r="BY11">
        <v>74.330573999999999</v>
      </c>
      <c r="BZ11">
        <v>80.801811000000001</v>
      </c>
      <c r="CA11">
        <v>22.168997000000001</v>
      </c>
      <c r="CB11">
        <v>23.356286999999998</v>
      </c>
      <c r="CC11">
        <v>142.33389299999999</v>
      </c>
      <c r="CD11">
        <v>101.71693399999999</v>
      </c>
      <c r="CE11">
        <v>22.612728000000001</v>
      </c>
      <c r="CF11">
        <v>82.875984000000003</v>
      </c>
      <c r="CG11">
        <v>86.647651999999994</v>
      </c>
      <c r="CH11">
        <v>25.626427</v>
      </c>
      <c r="CI11">
        <v>87.595962999999998</v>
      </c>
      <c r="CJ11">
        <v>260.31542999999999</v>
      </c>
      <c r="CK11">
        <v>64.483536000000001</v>
      </c>
      <c r="CL11">
        <v>31.226769999999998</v>
      </c>
      <c r="CM11">
        <v>21.477955000000001</v>
      </c>
      <c r="CN11">
        <v>88.266555999999994</v>
      </c>
      <c r="CO11">
        <v>44.039490000000001</v>
      </c>
      <c r="CP11">
        <v>28.018429000000001</v>
      </c>
      <c r="CQ11">
        <v>34.971148999999997</v>
      </c>
      <c r="CR11">
        <v>10.069668</v>
      </c>
      <c r="CS11">
        <v>54.402858999999999</v>
      </c>
      <c r="CT11">
        <v>97.606880000000004</v>
      </c>
      <c r="CU11">
        <v>53.753765000000001</v>
      </c>
      <c r="CV11">
        <v>58.556305000000002</v>
      </c>
      <c r="CW11">
        <v>80.029410999999996</v>
      </c>
      <c r="CX11">
        <v>30.658337</v>
      </c>
      <c r="CY11">
        <v>53.624611000000002</v>
      </c>
      <c r="CZ11">
        <v>55.107754</v>
      </c>
      <c r="DA11">
        <v>7.7787379999999997</v>
      </c>
      <c r="DB11">
        <v>50.044356999999998</v>
      </c>
      <c r="DC11">
        <v>17.829874</v>
      </c>
      <c r="DD11">
        <v>44.703910999999998</v>
      </c>
      <c r="DE11">
        <v>116.249504</v>
      </c>
      <c r="DF11">
        <v>65.597922999999994</v>
      </c>
      <c r="DG11">
        <v>27.589317000000001</v>
      </c>
      <c r="DH11">
        <v>44.726841</v>
      </c>
      <c r="DI11">
        <v>77.143974</v>
      </c>
      <c r="DJ11">
        <v>8.7914499999999993</v>
      </c>
      <c r="DK11">
        <v>84.670180999999999</v>
      </c>
      <c r="DL11">
        <v>39.890518</v>
      </c>
      <c r="DM11">
        <v>41.096812999999997</v>
      </c>
      <c r="DN11">
        <v>16.434823999999999</v>
      </c>
      <c r="DO11">
        <v>79.756561000000005</v>
      </c>
      <c r="DP11">
        <v>18.229254000000001</v>
      </c>
      <c r="DQ11">
        <v>37.780341999999997</v>
      </c>
      <c r="DR11">
        <v>35.846103999999997</v>
      </c>
      <c r="DS11">
        <v>20.585111999999999</v>
      </c>
      <c r="DT11">
        <v>87.287261999999998</v>
      </c>
      <c r="DU11">
        <v>18.169820999999999</v>
      </c>
      <c r="DV11">
        <v>22.079222000000001</v>
      </c>
      <c r="DW11">
        <v>15.905471</v>
      </c>
      <c r="DX11">
        <v>11.785686</v>
      </c>
      <c r="DY11">
        <v>22.825379999999999</v>
      </c>
      <c r="DZ11">
        <v>34.853969999999997</v>
      </c>
      <c r="EA11">
        <v>73.168327000000005</v>
      </c>
      <c r="EB11">
        <v>53.554512000000003</v>
      </c>
      <c r="EC11">
        <v>44.388694999999998</v>
      </c>
      <c r="ED11">
        <v>12.19638</v>
      </c>
      <c r="EE11">
        <v>23.202234000000001</v>
      </c>
    </row>
    <row r="12" spans="1:135" x14ac:dyDescent="0.25">
      <c r="A12" t="s">
        <v>15</v>
      </c>
      <c r="C12">
        <v>69.704291999999995</v>
      </c>
      <c r="D12">
        <v>37.786147999999997</v>
      </c>
      <c r="E12">
        <v>33.032626999999998</v>
      </c>
      <c r="F12">
        <v>11.255342000000001</v>
      </c>
      <c r="G12">
        <v>61.612247000000004</v>
      </c>
      <c r="H12">
        <v>24.787565000000001</v>
      </c>
      <c r="I12">
        <v>15.533725</v>
      </c>
      <c r="J12">
        <v>62.946292999999997</v>
      </c>
      <c r="K12">
        <v>12.790448</v>
      </c>
      <c r="L12">
        <v>42.338839999999998</v>
      </c>
      <c r="M12">
        <v>8.2809039999999996</v>
      </c>
      <c r="N12">
        <v>45.533507999999998</v>
      </c>
      <c r="O12">
        <v>71.494370000000004</v>
      </c>
      <c r="P12">
        <v>17.662382000000001</v>
      </c>
      <c r="Q12">
        <v>30.767220999999999</v>
      </c>
      <c r="R12">
        <v>30.144669</v>
      </c>
      <c r="S12">
        <v>43.189556000000003</v>
      </c>
      <c r="T12">
        <v>20.686606999999999</v>
      </c>
      <c r="U12">
        <v>31.684303</v>
      </c>
      <c r="V12">
        <v>20.406927</v>
      </c>
      <c r="W12">
        <v>21.670717</v>
      </c>
      <c r="X12">
        <v>25.480163999999998</v>
      </c>
      <c r="Y12">
        <v>70.077988000000005</v>
      </c>
      <c r="Z12">
        <v>9.5658480000000008</v>
      </c>
      <c r="AA12">
        <v>63.646832000000003</v>
      </c>
      <c r="AB12">
        <v>4.2157609999999996</v>
      </c>
      <c r="AC12">
        <v>51.751323999999997</v>
      </c>
      <c r="AD12">
        <v>85.765441999999993</v>
      </c>
      <c r="AE12">
        <v>8.9546539999999997</v>
      </c>
      <c r="AF12">
        <v>44.401161000000002</v>
      </c>
      <c r="AG12">
        <v>38.301361</v>
      </c>
      <c r="AH12">
        <v>78.516272999999998</v>
      </c>
      <c r="AI12">
        <v>22.889692</v>
      </c>
      <c r="AJ12">
        <v>35.126007000000001</v>
      </c>
      <c r="AK12">
        <v>46.358500999999997</v>
      </c>
      <c r="AL12">
        <v>29.309329999999999</v>
      </c>
      <c r="AM12">
        <v>42.735455000000002</v>
      </c>
      <c r="AN12">
        <v>80.412887999999995</v>
      </c>
      <c r="AO12">
        <v>37.000647999999998</v>
      </c>
      <c r="AP12">
        <v>21.509605000000001</v>
      </c>
      <c r="AQ12">
        <v>14.519499</v>
      </c>
      <c r="AR12">
        <v>44.255768000000003</v>
      </c>
      <c r="AS12">
        <v>14.611133000000001</v>
      </c>
      <c r="AT12">
        <v>40.972042000000002</v>
      </c>
      <c r="AU12">
        <v>55.092036999999998</v>
      </c>
      <c r="AV12">
        <v>22.543016000000001</v>
      </c>
      <c r="AW12">
        <v>10.000610999999999</v>
      </c>
      <c r="AX12">
        <v>0.14551700000000001</v>
      </c>
      <c r="AY12">
        <v>16.448681000000001</v>
      </c>
      <c r="AZ12">
        <v>31.609848</v>
      </c>
      <c r="BA12">
        <v>6.3775360000000001</v>
      </c>
      <c r="BB12">
        <v>16.388093999999999</v>
      </c>
      <c r="BC12">
        <v>35.580798999999999</v>
      </c>
      <c r="BD12">
        <v>12.401655999999999</v>
      </c>
      <c r="BE12">
        <v>104.666832</v>
      </c>
      <c r="BF12">
        <v>13.939296000000001</v>
      </c>
      <c r="BG12">
        <v>127.38385</v>
      </c>
      <c r="BH12">
        <v>44.401302000000001</v>
      </c>
      <c r="BI12">
        <v>70.926910000000007</v>
      </c>
      <c r="BJ12">
        <v>7.3197590000000003</v>
      </c>
      <c r="BK12">
        <v>8.2448350000000001</v>
      </c>
      <c r="BL12">
        <v>28.735475999999998</v>
      </c>
      <c r="BM12">
        <v>31.715775000000001</v>
      </c>
      <c r="BN12">
        <v>5.8771519999999997</v>
      </c>
      <c r="BO12">
        <v>33.921729999999997</v>
      </c>
      <c r="BP12">
        <v>41.234927999999996</v>
      </c>
      <c r="BQ12">
        <v>26.408823000000002</v>
      </c>
      <c r="BR12">
        <v>29.231667999999999</v>
      </c>
      <c r="BS12">
        <v>13.405419</v>
      </c>
      <c r="BT12">
        <v>148.41149899999999</v>
      </c>
      <c r="BU12">
        <v>111.513054</v>
      </c>
      <c r="BV12">
        <v>26.111011999999999</v>
      </c>
      <c r="BW12">
        <v>48.585121000000001</v>
      </c>
      <c r="BX12">
        <v>41.550654999999999</v>
      </c>
      <c r="BY12">
        <v>19.074269999999999</v>
      </c>
      <c r="BZ12">
        <v>53.985500000000002</v>
      </c>
      <c r="CA12">
        <v>10.949992999999999</v>
      </c>
      <c r="CB12">
        <v>15.035391000000001</v>
      </c>
      <c r="CC12">
        <v>63.518794999999997</v>
      </c>
      <c r="CD12">
        <v>28.584641999999999</v>
      </c>
      <c r="CE12">
        <v>18.223420999999998</v>
      </c>
      <c r="CF12">
        <v>15.217178000000001</v>
      </c>
      <c r="CG12">
        <v>73.055098999999998</v>
      </c>
      <c r="CH12">
        <v>16.744129000000001</v>
      </c>
      <c r="CI12">
        <v>48.212291999999998</v>
      </c>
      <c r="CJ12">
        <v>56.569431000000002</v>
      </c>
      <c r="CK12">
        <v>43.447879999999998</v>
      </c>
      <c r="CL12">
        <v>9.9394139999999993</v>
      </c>
      <c r="CM12">
        <v>12.65724</v>
      </c>
      <c r="CN12">
        <v>9.8313780000000008</v>
      </c>
      <c r="CO12">
        <v>74.776641999999995</v>
      </c>
      <c r="CP12">
        <v>68.018433000000002</v>
      </c>
      <c r="CQ12">
        <v>53.814995000000003</v>
      </c>
      <c r="CR12">
        <v>11.007133</v>
      </c>
      <c r="CS12">
        <v>11.683615</v>
      </c>
      <c r="CT12">
        <v>67.619972000000004</v>
      </c>
      <c r="CU12">
        <v>22.233839</v>
      </c>
      <c r="CV12">
        <v>23.427900000000001</v>
      </c>
      <c r="CW12">
        <v>25.587250000000001</v>
      </c>
      <c r="CX12">
        <v>33.421646000000003</v>
      </c>
      <c r="CY12">
        <v>69.029456999999994</v>
      </c>
      <c r="CZ12">
        <v>11.842836</v>
      </c>
      <c r="DA12">
        <v>20.847760999999998</v>
      </c>
      <c r="DB12">
        <v>67.478515999999999</v>
      </c>
      <c r="DC12">
        <v>9.0717730000000003</v>
      </c>
      <c r="DD12">
        <v>54.586635999999999</v>
      </c>
      <c r="DE12">
        <v>59.172272</v>
      </c>
      <c r="DF12">
        <v>33.140377000000001</v>
      </c>
      <c r="DG12">
        <v>127.88633</v>
      </c>
      <c r="DH12">
        <v>36.169181999999999</v>
      </c>
      <c r="DI12">
        <v>14.992864000000001</v>
      </c>
      <c r="DJ12">
        <v>22.532271999999999</v>
      </c>
      <c r="DK12">
        <v>40.228489000000003</v>
      </c>
      <c r="DL12">
        <v>52.046920999999998</v>
      </c>
      <c r="DM12">
        <v>53.759639999999997</v>
      </c>
      <c r="DN12">
        <v>13.875814999999999</v>
      </c>
      <c r="DO12">
        <v>15.0114</v>
      </c>
      <c r="DP12">
        <v>51.002032999999997</v>
      </c>
      <c r="DQ12">
        <v>14.662357999999999</v>
      </c>
      <c r="DR12">
        <v>57.830680999999998</v>
      </c>
      <c r="DS12">
        <v>14.440732000000001</v>
      </c>
      <c r="DT12">
        <v>10.703773</v>
      </c>
      <c r="DU12">
        <v>20.980201999999998</v>
      </c>
      <c r="DV12">
        <v>49.345717999999998</v>
      </c>
      <c r="DW12">
        <v>148.94676200000001</v>
      </c>
      <c r="DX12">
        <v>7.553153</v>
      </c>
      <c r="DY12">
        <v>16.614854999999999</v>
      </c>
      <c r="DZ12">
        <v>24.115500999999998</v>
      </c>
      <c r="EA12">
        <v>14.260783</v>
      </c>
      <c r="EB12">
        <v>70.148453000000003</v>
      </c>
      <c r="EC12">
        <v>70.900413999999998</v>
      </c>
      <c r="ED12">
        <v>26.903065000000002</v>
      </c>
      <c r="EE12">
        <v>31.499680000000001</v>
      </c>
    </row>
    <row r="13" spans="1:135" x14ac:dyDescent="0.25">
      <c r="A13" t="s">
        <v>16</v>
      </c>
      <c r="C13">
        <v>594.33624299999997</v>
      </c>
      <c r="D13">
        <v>48.899017000000001</v>
      </c>
      <c r="E13">
        <v>413.87008700000001</v>
      </c>
      <c r="F13">
        <v>7.2883180000000003</v>
      </c>
      <c r="G13">
        <v>302.35452299999997</v>
      </c>
      <c r="H13">
        <v>99.479156000000003</v>
      </c>
      <c r="I13">
        <v>25.483305000000001</v>
      </c>
      <c r="J13">
        <v>77.860909000000007</v>
      </c>
      <c r="K13">
        <v>64.030670000000001</v>
      </c>
      <c r="L13">
        <v>201.526794</v>
      </c>
      <c r="M13">
        <v>34.740723000000003</v>
      </c>
      <c r="N13">
        <v>940.09301800000003</v>
      </c>
      <c r="O13">
        <v>393.91021699999999</v>
      </c>
      <c r="P13">
        <v>12.202525</v>
      </c>
      <c r="Q13">
        <v>10.387079</v>
      </c>
      <c r="R13">
        <v>18.873394000000001</v>
      </c>
      <c r="S13">
        <v>497.66461199999998</v>
      </c>
      <c r="T13">
        <v>142.15063499999999</v>
      </c>
      <c r="U13">
        <v>14.450566</v>
      </c>
      <c r="V13">
        <v>15.351482000000001</v>
      </c>
      <c r="W13">
        <v>41.735992000000003</v>
      </c>
      <c r="X13">
        <v>8.4190369999999994</v>
      </c>
      <c r="Y13">
        <v>797.96215800000004</v>
      </c>
      <c r="Z13">
        <v>25.622596999999999</v>
      </c>
      <c r="AA13">
        <v>79.027275000000003</v>
      </c>
      <c r="AB13">
        <v>13.414011</v>
      </c>
      <c r="AC13">
        <v>545.07781999999997</v>
      </c>
      <c r="AD13">
        <v>780.96460000000002</v>
      </c>
      <c r="AE13">
        <v>27.777577999999998</v>
      </c>
      <c r="AF13">
        <v>655.79443400000002</v>
      </c>
      <c r="AG13">
        <v>34.801239000000002</v>
      </c>
      <c r="AH13">
        <v>549.38269000000003</v>
      </c>
      <c r="AI13">
        <v>75.141959999999997</v>
      </c>
      <c r="AJ13">
        <v>23.521715</v>
      </c>
      <c r="AK13">
        <v>512.782104</v>
      </c>
      <c r="AL13">
        <v>187.33544900000001</v>
      </c>
      <c r="AM13">
        <v>23.525053</v>
      </c>
      <c r="AN13">
        <v>209.30723599999999</v>
      </c>
      <c r="AO13">
        <v>364.01773100000003</v>
      </c>
      <c r="AP13">
        <v>68.489838000000006</v>
      </c>
      <c r="AQ13">
        <v>19.667679</v>
      </c>
      <c r="AR13">
        <v>1060.577759</v>
      </c>
      <c r="AS13">
        <v>21.463076000000001</v>
      </c>
      <c r="AT13">
        <v>224.04818700000001</v>
      </c>
      <c r="AU13">
        <v>252.774002</v>
      </c>
      <c r="AV13">
        <v>40.260455999999998</v>
      </c>
      <c r="AW13">
        <v>28.717846000000002</v>
      </c>
      <c r="AX13">
        <v>26.129640999999999</v>
      </c>
      <c r="AY13">
        <v>362.506531</v>
      </c>
      <c r="AZ13">
        <v>554.93243399999994</v>
      </c>
      <c r="BA13">
        <v>4.8275300000000003</v>
      </c>
      <c r="BB13">
        <v>49.199356000000002</v>
      </c>
      <c r="BC13">
        <v>43.263649000000001</v>
      </c>
      <c r="BD13">
        <v>10.299270999999999</v>
      </c>
      <c r="BE13">
        <v>878.90972899999997</v>
      </c>
      <c r="BF13">
        <v>18.766500000000001</v>
      </c>
      <c r="BG13">
        <v>624.19665499999996</v>
      </c>
      <c r="BH13">
        <v>7.5178599999999998</v>
      </c>
      <c r="BI13">
        <v>39.484305999999997</v>
      </c>
      <c r="BJ13">
        <v>3.7542420000000001</v>
      </c>
      <c r="BK13">
        <v>20.980257000000002</v>
      </c>
      <c r="BL13">
        <v>6.3177019999999997</v>
      </c>
      <c r="BM13">
        <v>204.55351300000001</v>
      </c>
      <c r="BN13">
        <v>7.8047279999999999</v>
      </c>
      <c r="BO13">
        <v>6.374517</v>
      </c>
      <c r="BP13">
        <v>803.85784899999999</v>
      </c>
      <c r="BQ13">
        <v>81.847221000000005</v>
      </c>
      <c r="BR13">
        <v>65.435958999999997</v>
      </c>
      <c r="BS13">
        <v>38.870148</v>
      </c>
      <c r="BT13">
        <v>116.977104</v>
      </c>
      <c r="BU13">
        <v>64.743431000000001</v>
      </c>
      <c r="BV13">
        <v>40.812637000000002</v>
      </c>
      <c r="BW13">
        <v>57.038944000000001</v>
      </c>
      <c r="BX13">
        <v>1101.482544</v>
      </c>
      <c r="BY13">
        <v>41.659283000000002</v>
      </c>
      <c r="BZ13">
        <v>172.02758800000001</v>
      </c>
      <c r="CA13">
        <v>31.422485000000002</v>
      </c>
      <c r="CB13">
        <v>22.895472999999999</v>
      </c>
      <c r="CC13">
        <v>57.675654999999999</v>
      </c>
      <c r="CD13">
        <v>144.50134299999999</v>
      </c>
      <c r="CE13">
        <v>15.829984</v>
      </c>
      <c r="CF13">
        <v>103.63679500000001</v>
      </c>
      <c r="CG13">
        <v>86.082999999999998</v>
      </c>
      <c r="CH13">
        <v>29.914766</v>
      </c>
      <c r="CI13">
        <v>75.366080999999994</v>
      </c>
      <c r="CJ13">
        <v>178.932007</v>
      </c>
      <c r="CK13">
        <v>796.68261700000005</v>
      </c>
      <c r="CL13">
        <v>24.571047</v>
      </c>
      <c r="CM13">
        <v>20.703136000000001</v>
      </c>
      <c r="CN13">
        <v>35.222785999999999</v>
      </c>
      <c r="CO13">
        <v>671.65557899999999</v>
      </c>
      <c r="CP13">
        <v>286.145782</v>
      </c>
      <c r="CQ13">
        <v>394.44726600000001</v>
      </c>
      <c r="CR13">
        <v>10.978826</v>
      </c>
      <c r="CS13">
        <v>16.853746000000001</v>
      </c>
      <c r="CT13">
        <v>806.246399</v>
      </c>
      <c r="CU13">
        <v>65.799484000000007</v>
      </c>
      <c r="CV13">
        <v>61.247196000000002</v>
      </c>
      <c r="CW13">
        <v>51.692818000000003</v>
      </c>
      <c r="CX13">
        <v>47.339641999999998</v>
      </c>
      <c r="CY13">
        <v>646.61877400000003</v>
      </c>
      <c r="CZ13">
        <v>69.300049000000001</v>
      </c>
      <c r="DA13">
        <v>22.517496000000001</v>
      </c>
      <c r="DB13">
        <v>228.56832900000001</v>
      </c>
      <c r="DC13">
        <v>20.035091000000001</v>
      </c>
      <c r="DD13">
        <v>650.744507</v>
      </c>
      <c r="DE13">
        <v>172.678909</v>
      </c>
      <c r="DF13">
        <v>298.83892800000001</v>
      </c>
      <c r="DG13">
        <v>338.69281000000001</v>
      </c>
      <c r="DH13">
        <v>165.02533</v>
      </c>
      <c r="DI13">
        <v>98.289046999999997</v>
      </c>
      <c r="DJ13">
        <v>18.939744999999998</v>
      </c>
      <c r="DK13">
        <v>939.78045699999996</v>
      </c>
      <c r="DL13">
        <v>386.988495</v>
      </c>
      <c r="DM13">
        <v>399.577606</v>
      </c>
      <c r="DN13">
        <v>12.525347</v>
      </c>
      <c r="DO13">
        <v>48.823219000000002</v>
      </c>
      <c r="DP13">
        <v>2.9513569999999998</v>
      </c>
      <c r="DQ13">
        <v>19.128511</v>
      </c>
      <c r="DR13">
        <v>393.791901</v>
      </c>
      <c r="DS13">
        <v>23.754261</v>
      </c>
      <c r="DT13">
        <v>60.090651999999999</v>
      </c>
      <c r="DU13">
        <v>33.531551</v>
      </c>
      <c r="DV13">
        <v>445.82556199999999</v>
      </c>
      <c r="DW13">
        <v>95.328666999999996</v>
      </c>
      <c r="DX13">
        <v>10.873346</v>
      </c>
      <c r="DY13">
        <v>68.442550999999995</v>
      </c>
      <c r="DZ13">
        <v>20.189003</v>
      </c>
      <c r="EA13">
        <v>32.369121999999997</v>
      </c>
      <c r="EB13">
        <v>482.35195900000002</v>
      </c>
      <c r="EC13">
        <v>499.43160999999998</v>
      </c>
      <c r="ED13">
        <v>21.658594000000001</v>
      </c>
      <c r="EE13">
        <v>117.359306</v>
      </c>
    </row>
    <row r="14" spans="1:135" x14ac:dyDescent="0.25">
      <c r="A14" t="s">
        <v>17</v>
      </c>
      <c r="C14">
        <v>2.554824</v>
      </c>
      <c r="D14">
        <v>0.44934099999999999</v>
      </c>
      <c r="E14">
        <v>3.3217370000000002</v>
      </c>
      <c r="F14">
        <v>0.22117000000000001</v>
      </c>
      <c r="G14">
        <v>1.032667</v>
      </c>
      <c r="H14">
        <v>2.0684809999999998</v>
      </c>
      <c r="I14">
        <v>1.21339</v>
      </c>
      <c r="J14">
        <v>0.91222999999999999</v>
      </c>
      <c r="K14">
        <v>0.23681099999999999</v>
      </c>
      <c r="L14">
        <v>4.6129030000000002</v>
      </c>
      <c r="M14">
        <v>9.7388000000000002E-2</v>
      </c>
      <c r="N14">
        <v>2.462647</v>
      </c>
      <c r="O14">
        <v>1.4358280000000001</v>
      </c>
      <c r="P14">
        <v>0.18176800000000001</v>
      </c>
      <c r="Q14">
        <v>0.43579299999999999</v>
      </c>
      <c r="R14">
        <v>0.83239300000000005</v>
      </c>
      <c r="S14">
        <v>2.5676649999999999</v>
      </c>
      <c r="T14">
        <v>0.89183400000000002</v>
      </c>
      <c r="U14">
        <v>0.15826000000000001</v>
      </c>
      <c r="V14">
        <v>0.19378699999999999</v>
      </c>
      <c r="W14">
        <v>0.23133600000000001</v>
      </c>
      <c r="X14">
        <v>0.37498999999999999</v>
      </c>
      <c r="Y14">
        <v>1.867459</v>
      </c>
      <c r="Z14">
        <v>1.3637269999999999</v>
      </c>
      <c r="AA14">
        <v>3.7244709999999999</v>
      </c>
      <c r="AB14">
        <v>1.710272</v>
      </c>
      <c r="AC14">
        <v>1.158954</v>
      </c>
      <c r="AD14">
        <v>3.3211189999999999</v>
      </c>
      <c r="AE14">
        <v>1.2792460000000001</v>
      </c>
      <c r="AF14">
        <v>1.9222509999999999</v>
      </c>
      <c r="AG14">
        <v>0.32321299999999997</v>
      </c>
      <c r="AH14">
        <v>5.1648990000000001</v>
      </c>
      <c r="AI14">
        <v>0.79666199999999998</v>
      </c>
      <c r="AJ14">
        <v>0.33422400000000002</v>
      </c>
      <c r="AK14">
        <v>1.972505</v>
      </c>
      <c r="AL14">
        <v>0.383795</v>
      </c>
      <c r="AM14">
        <v>0</v>
      </c>
      <c r="AN14">
        <v>1.6945760000000001</v>
      </c>
      <c r="AO14">
        <v>1.610322</v>
      </c>
      <c r="AP14">
        <v>0.62662799999999996</v>
      </c>
      <c r="AQ14">
        <v>0</v>
      </c>
      <c r="AR14">
        <v>2.6915420000000001</v>
      </c>
      <c r="AS14">
        <v>1.226683</v>
      </c>
      <c r="AT14">
        <v>3.5082270000000002</v>
      </c>
      <c r="AU14">
        <v>0.22875799999999999</v>
      </c>
      <c r="AV14">
        <v>0.73031199999999996</v>
      </c>
      <c r="AW14">
        <v>0.83979899999999996</v>
      </c>
      <c r="AX14">
        <v>0</v>
      </c>
      <c r="AY14">
        <v>3.2338480000000001</v>
      </c>
      <c r="AZ14">
        <v>3.438625</v>
      </c>
      <c r="BA14">
        <v>0.21373200000000001</v>
      </c>
      <c r="BB14">
        <v>0.934809</v>
      </c>
      <c r="BC14">
        <v>0.68741300000000005</v>
      </c>
      <c r="BD14">
        <v>0.43211699999999997</v>
      </c>
      <c r="BE14">
        <v>1.3942330000000001</v>
      </c>
      <c r="BF14">
        <v>1.0575600000000001</v>
      </c>
      <c r="BG14">
        <v>1.8953880000000001</v>
      </c>
      <c r="BH14">
        <v>0.101988</v>
      </c>
      <c r="BI14">
        <v>72.870414999999994</v>
      </c>
      <c r="BJ14">
        <v>1.0075190000000001</v>
      </c>
      <c r="BK14">
        <v>0</v>
      </c>
      <c r="BL14">
        <v>0.95623100000000005</v>
      </c>
      <c r="BM14">
        <v>2.100581</v>
      </c>
      <c r="BN14">
        <v>1.4661310000000001</v>
      </c>
      <c r="BO14">
        <v>0</v>
      </c>
      <c r="BP14">
        <v>2.7667259999999998</v>
      </c>
      <c r="BQ14">
        <v>0.53630599999999995</v>
      </c>
      <c r="BR14">
        <v>0.21918000000000001</v>
      </c>
      <c r="BS14">
        <v>0.74629400000000001</v>
      </c>
      <c r="BT14">
        <v>2.1430509999999998</v>
      </c>
      <c r="BU14">
        <v>0.35264800000000002</v>
      </c>
      <c r="BV14">
        <v>0.56334899999999999</v>
      </c>
      <c r="BW14">
        <v>0.414719</v>
      </c>
      <c r="BX14">
        <v>1.8942190000000001</v>
      </c>
      <c r="BY14">
        <v>0.123724</v>
      </c>
      <c r="BZ14">
        <v>0.35746600000000001</v>
      </c>
      <c r="CA14">
        <v>0.155806</v>
      </c>
      <c r="CB14">
        <v>0.11867900000000001</v>
      </c>
      <c r="CC14">
        <v>1.0986640000000001</v>
      </c>
      <c r="CD14">
        <v>1.1587879999999999</v>
      </c>
      <c r="CE14">
        <v>0.63583500000000004</v>
      </c>
      <c r="CF14">
        <v>2.1433469999999999</v>
      </c>
      <c r="CG14">
        <v>1.2408859999999999</v>
      </c>
      <c r="CH14">
        <v>0.58885500000000002</v>
      </c>
      <c r="CI14">
        <v>0.77854400000000001</v>
      </c>
      <c r="CJ14">
        <v>1.8454200000000001</v>
      </c>
      <c r="CK14">
        <v>2.9827590000000002</v>
      </c>
      <c r="CL14">
        <v>0.36404500000000001</v>
      </c>
      <c r="CM14">
        <v>8.9481000000000005E-2</v>
      </c>
      <c r="CN14">
        <v>0.65132299999999999</v>
      </c>
      <c r="CO14">
        <v>2.8052049999999999</v>
      </c>
      <c r="CP14">
        <v>0.94614299999999996</v>
      </c>
      <c r="CQ14">
        <v>5.056521</v>
      </c>
      <c r="CR14">
        <v>0.754722</v>
      </c>
      <c r="CS14">
        <v>0.14297799999999999</v>
      </c>
      <c r="CT14">
        <v>2.8648709999999999</v>
      </c>
      <c r="CU14">
        <v>0.57393700000000003</v>
      </c>
      <c r="CV14">
        <v>0.26470300000000002</v>
      </c>
      <c r="CW14">
        <v>0.54346000000000005</v>
      </c>
      <c r="CX14">
        <v>0.69780799999999998</v>
      </c>
      <c r="CY14">
        <v>1.8303050000000001</v>
      </c>
      <c r="CZ14">
        <v>0.67752100000000004</v>
      </c>
      <c r="DA14">
        <v>0.320525</v>
      </c>
      <c r="DB14">
        <v>2.278734</v>
      </c>
      <c r="DC14">
        <v>0.41254099999999999</v>
      </c>
      <c r="DD14">
        <v>6.5165059999999997</v>
      </c>
      <c r="DE14">
        <v>1.1458360000000001</v>
      </c>
      <c r="DF14">
        <v>0.79254500000000005</v>
      </c>
      <c r="DG14">
        <v>0.195137</v>
      </c>
      <c r="DH14">
        <v>0.50768400000000002</v>
      </c>
      <c r="DI14">
        <v>0.38481500000000002</v>
      </c>
      <c r="DJ14">
        <v>0.58352899999999996</v>
      </c>
      <c r="DK14">
        <v>2.1316540000000002</v>
      </c>
      <c r="DL14">
        <v>8.6053499999999996</v>
      </c>
      <c r="DM14">
        <v>2.3290540000000002</v>
      </c>
      <c r="DN14">
        <v>1.0033589999999999</v>
      </c>
      <c r="DO14">
        <v>1.620814</v>
      </c>
      <c r="DP14">
        <v>0.43801899999999999</v>
      </c>
      <c r="DQ14">
        <v>0.208787</v>
      </c>
      <c r="DR14">
        <v>1.9046540000000001</v>
      </c>
      <c r="DS14">
        <v>0.18640699999999999</v>
      </c>
      <c r="DT14">
        <v>0.156976</v>
      </c>
      <c r="DU14">
        <v>1.09192</v>
      </c>
      <c r="DV14">
        <v>2.6872760000000002</v>
      </c>
      <c r="DW14">
        <v>0.27053500000000003</v>
      </c>
      <c r="DX14">
        <v>0.63558599999999998</v>
      </c>
      <c r="DY14">
        <v>0.90247999999999995</v>
      </c>
      <c r="DZ14">
        <v>0.45743600000000001</v>
      </c>
      <c r="EA14">
        <v>1.1626019999999999</v>
      </c>
      <c r="EB14">
        <v>1.673273</v>
      </c>
      <c r="EC14">
        <v>1.651888</v>
      </c>
      <c r="ED14">
        <v>8.9411000000000004E-2</v>
      </c>
      <c r="EE14">
        <v>0.65088199999999996</v>
      </c>
    </row>
    <row r="15" spans="1:135" x14ac:dyDescent="0.25">
      <c r="A15" t="s">
        <v>18</v>
      </c>
      <c r="C15">
        <v>1.7818959999999999</v>
      </c>
      <c r="D15">
        <v>12.709365</v>
      </c>
      <c r="E15">
        <v>5.0856170000000001</v>
      </c>
      <c r="F15">
        <v>0.85858800000000002</v>
      </c>
      <c r="G15">
        <v>1.7673380000000001</v>
      </c>
      <c r="H15">
        <v>1.105844</v>
      </c>
      <c r="I15">
        <v>0.53878400000000004</v>
      </c>
      <c r="J15">
        <v>3.766489</v>
      </c>
      <c r="K15">
        <v>0.328816</v>
      </c>
      <c r="L15">
        <v>7.1021159999999997</v>
      </c>
      <c r="M15">
        <v>6.4294000000000004E-2</v>
      </c>
      <c r="N15">
        <v>1.8732679999999999</v>
      </c>
      <c r="O15">
        <v>4.7157900000000001</v>
      </c>
      <c r="P15">
        <v>0.31889000000000001</v>
      </c>
      <c r="Q15">
        <v>9.0454999999999994E-2</v>
      </c>
      <c r="R15">
        <v>0.22225200000000001</v>
      </c>
      <c r="S15">
        <v>5.5289679999999999</v>
      </c>
      <c r="T15">
        <v>0.67794100000000002</v>
      </c>
      <c r="U15">
        <v>0.118398</v>
      </c>
      <c r="V15">
        <v>1.4969680000000001</v>
      </c>
      <c r="W15">
        <v>9.5235E-2</v>
      </c>
      <c r="X15">
        <v>0</v>
      </c>
      <c r="Y15">
        <v>4.3987499999999997</v>
      </c>
      <c r="Z15">
        <v>1.557326</v>
      </c>
      <c r="AA15">
        <v>1.608166</v>
      </c>
      <c r="AB15">
        <v>0.33067400000000002</v>
      </c>
      <c r="AC15">
        <v>1.6273610000000001</v>
      </c>
      <c r="AD15">
        <v>7.777685</v>
      </c>
      <c r="AE15">
        <v>8.7955000000000005E-2</v>
      </c>
      <c r="AF15">
        <v>0.41659800000000002</v>
      </c>
      <c r="AG15">
        <v>1.1787650000000001</v>
      </c>
      <c r="AH15">
        <v>13.468363999999999</v>
      </c>
      <c r="AI15">
        <v>0.824851</v>
      </c>
      <c r="AJ15">
        <v>0.207591</v>
      </c>
      <c r="AK15">
        <v>1.792435</v>
      </c>
      <c r="AL15">
        <v>2.509026</v>
      </c>
      <c r="AM15">
        <v>0</v>
      </c>
      <c r="AN15">
        <v>6.9815690000000004</v>
      </c>
      <c r="AO15">
        <v>0.96255500000000005</v>
      </c>
      <c r="AP15">
        <v>0.33748400000000001</v>
      </c>
      <c r="AQ15">
        <v>0.28078900000000001</v>
      </c>
      <c r="AR15">
        <v>0.68482900000000002</v>
      </c>
      <c r="AS15">
        <v>1.3239829999999999</v>
      </c>
      <c r="AT15">
        <v>2.6768000000000001</v>
      </c>
      <c r="AU15">
        <v>2.5369549999999998</v>
      </c>
      <c r="AV15">
        <v>2.1298400000000002</v>
      </c>
      <c r="AW15">
        <v>0.92319399999999996</v>
      </c>
      <c r="AX15">
        <v>6.5688999999999997E-2</v>
      </c>
      <c r="AY15">
        <v>4.0636780000000003</v>
      </c>
      <c r="AZ15">
        <v>2.0358000000000001</v>
      </c>
      <c r="BA15">
        <v>0.102174</v>
      </c>
      <c r="BB15">
        <v>0.91977699999999996</v>
      </c>
      <c r="BC15">
        <v>1.641561</v>
      </c>
      <c r="BD15">
        <v>0.54276899999999995</v>
      </c>
      <c r="BE15">
        <v>2.3497970000000001</v>
      </c>
      <c r="BF15">
        <v>1.165543</v>
      </c>
      <c r="BG15">
        <v>7.7062280000000003</v>
      </c>
      <c r="BH15">
        <v>0.116461</v>
      </c>
      <c r="BI15">
        <v>0.75734199999999996</v>
      </c>
      <c r="BJ15">
        <v>0.72246299999999997</v>
      </c>
      <c r="BK15">
        <v>0.34642299999999998</v>
      </c>
      <c r="BL15">
        <v>0.235212</v>
      </c>
      <c r="BM15">
        <v>2.659192</v>
      </c>
      <c r="BN15">
        <v>0</v>
      </c>
      <c r="BO15">
        <v>0.20147599999999999</v>
      </c>
      <c r="BP15">
        <v>3.5218229999999999</v>
      </c>
      <c r="BQ15">
        <v>1.0525549999999999</v>
      </c>
      <c r="BR15">
        <v>0.36760700000000002</v>
      </c>
      <c r="BS15">
        <v>1.0428539999999999</v>
      </c>
      <c r="BT15">
        <v>5.8384929999999997</v>
      </c>
      <c r="BU15">
        <v>2.64514</v>
      </c>
      <c r="BV15">
        <v>7.7712000000000003E-2</v>
      </c>
      <c r="BW15">
        <v>0.35102</v>
      </c>
      <c r="BX15">
        <v>0.74830799999999997</v>
      </c>
      <c r="BY15">
        <v>0.62003200000000003</v>
      </c>
      <c r="BZ15">
        <v>1.88724</v>
      </c>
      <c r="CA15">
        <v>0.91175499999999998</v>
      </c>
      <c r="CB15">
        <v>0.98491600000000001</v>
      </c>
      <c r="CC15">
        <v>4.1033939999999998</v>
      </c>
      <c r="CD15">
        <v>2.2791610000000002</v>
      </c>
      <c r="CE15">
        <v>1.1585989999999999</v>
      </c>
      <c r="CF15">
        <v>2.1384219999999998</v>
      </c>
      <c r="CG15">
        <v>1.028257</v>
      </c>
      <c r="CH15">
        <v>1.152271</v>
      </c>
      <c r="CI15">
        <v>1.439592</v>
      </c>
      <c r="CJ15">
        <v>10.960618</v>
      </c>
      <c r="CK15">
        <v>0.85985999999999996</v>
      </c>
      <c r="CL15">
        <v>1.2808539999999999</v>
      </c>
      <c r="CM15">
        <v>0.61376900000000001</v>
      </c>
      <c r="CN15">
        <v>0.85073799999999999</v>
      </c>
      <c r="CO15">
        <v>1.5619959999999999</v>
      </c>
      <c r="CP15">
        <v>1.0955760000000001</v>
      </c>
      <c r="CQ15">
        <v>1.002227</v>
      </c>
      <c r="CR15">
        <v>0.89309099999999997</v>
      </c>
      <c r="CS15">
        <v>0.30654399999999998</v>
      </c>
      <c r="CT15">
        <v>4.4115909999999996</v>
      </c>
      <c r="CU15">
        <v>0.24527599999999999</v>
      </c>
      <c r="CV15">
        <v>0.44718000000000002</v>
      </c>
      <c r="CW15">
        <v>0.46530500000000002</v>
      </c>
      <c r="CX15">
        <v>0.51644599999999996</v>
      </c>
      <c r="CY15">
        <v>5.4817030000000004</v>
      </c>
      <c r="CZ15">
        <v>0.55936799999999998</v>
      </c>
      <c r="DA15">
        <v>1.928968</v>
      </c>
      <c r="DB15">
        <v>1.6121479999999999</v>
      </c>
      <c r="DC15">
        <v>0.58790200000000004</v>
      </c>
      <c r="DD15">
        <v>1.8599349999999999</v>
      </c>
      <c r="DE15">
        <v>1.242672</v>
      </c>
      <c r="DF15">
        <v>1.178695</v>
      </c>
      <c r="DG15">
        <v>2.1767270000000001</v>
      </c>
      <c r="DH15">
        <v>0.75040399999999996</v>
      </c>
      <c r="DI15">
        <v>0.43626500000000001</v>
      </c>
      <c r="DJ15">
        <v>1.836986</v>
      </c>
      <c r="DK15">
        <v>0.557029</v>
      </c>
      <c r="DL15">
        <v>2.1591849999999999</v>
      </c>
      <c r="DM15">
        <v>5.509E-2</v>
      </c>
      <c r="DN15">
        <v>1.755809</v>
      </c>
      <c r="DO15">
        <v>0.31967499999999999</v>
      </c>
      <c r="DP15">
        <v>1.5869000000000001E-2</v>
      </c>
      <c r="DQ15">
        <v>0.56817300000000004</v>
      </c>
      <c r="DR15">
        <v>1.796605</v>
      </c>
      <c r="DS15">
        <v>0.94655199999999995</v>
      </c>
      <c r="DT15">
        <v>0.24143999999999999</v>
      </c>
      <c r="DU15">
        <v>1.65462</v>
      </c>
      <c r="DV15">
        <v>6.2208680000000003</v>
      </c>
      <c r="DW15">
        <v>0.12461</v>
      </c>
      <c r="DX15">
        <v>0.64123699999999995</v>
      </c>
      <c r="DY15">
        <v>3.912903</v>
      </c>
      <c r="DZ15">
        <v>0.32805699999999999</v>
      </c>
      <c r="EA15">
        <v>2.4254709999999999</v>
      </c>
      <c r="EB15">
        <v>2.3227720000000001</v>
      </c>
      <c r="EC15">
        <v>4.534878</v>
      </c>
      <c r="ED15">
        <v>0.261243</v>
      </c>
      <c r="EE15">
        <v>0.35896099999999997</v>
      </c>
    </row>
    <row r="16" spans="1:135" x14ac:dyDescent="0.25">
      <c r="A16" t="s">
        <v>19</v>
      </c>
      <c r="C16">
        <v>2525.680664</v>
      </c>
      <c r="D16">
        <v>1587.606323</v>
      </c>
      <c r="E16">
        <v>603.55920400000002</v>
      </c>
      <c r="F16">
        <v>25.436928000000002</v>
      </c>
      <c r="G16">
        <v>3338.8291020000001</v>
      </c>
      <c r="H16">
        <v>46.585315999999999</v>
      </c>
      <c r="I16">
        <v>29.610489000000001</v>
      </c>
      <c r="J16">
        <v>519.93774399999995</v>
      </c>
      <c r="K16">
        <v>85.478188000000003</v>
      </c>
      <c r="L16">
        <v>627.10943599999996</v>
      </c>
      <c r="M16">
        <v>35.558551999999999</v>
      </c>
      <c r="N16">
        <v>3110.8002929999998</v>
      </c>
      <c r="O16">
        <v>1736.4812010000001</v>
      </c>
      <c r="P16">
        <v>8.0711329999999997</v>
      </c>
      <c r="Q16">
        <v>103.497711</v>
      </c>
      <c r="R16">
        <v>429.87838699999998</v>
      </c>
      <c r="S16">
        <v>871.32019000000003</v>
      </c>
      <c r="T16">
        <v>153.63270600000001</v>
      </c>
      <c r="U16">
        <v>309.48001099999999</v>
      </c>
      <c r="V16">
        <v>1.8148979999999999</v>
      </c>
      <c r="W16">
        <v>73.179855000000003</v>
      </c>
      <c r="X16">
        <v>36.279842000000002</v>
      </c>
      <c r="Y16">
        <v>2915.592529</v>
      </c>
      <c r="Z16">
        <v>30.058384</v>
      </c>
      <c r="AA16">
        <v>377.68493699999999</v>
      </c>
      <c r="AB16">
        <v>228.04422</v>
      </c>
      <c r="AC16">
        <v>2040.2479249999999</v>
      </c>
      <c r="AD16">
        <v>3194.491211</v>
      </c>
      <c r="AE16">
        <v>403.322205</v>
      </c>
      <c r="AF16">
        <v>2281.8696289999998</v>
      </c>
      <c r="AG16">
        <v>161.47190900000001</v>
      </c>
      <c r="AH16">
        <v>1006.6106569999999</v>
      </c>
      <c r="AI16">
        <v>234.829971</v>
      </c>
      <c r="AJ16">
        <v>44.389778</v>
      </c>
      <c r="AK16">
        <v>1624.401001</v>
      </c>
      <c r="AL16">
        <v>297.18832400000002</v>
      </c>
      <c r="AM16">
        <v>49.647480000000002</v>
      </c>
      <c r="AN16">
        <v>2783.1215820000002</v>
      </c>
      <c r="AO16">
        <v>4667.9736329999996</v>
      </c>
      <c r="AP16">
        <v>84.737281999999993</v>
      </c>
      <c r="AQ16">
        <v>6.2208620000000003</v>
      </c>
      <c r="AR16">
        <v>2484.413818</v>
      </c>
      <c r="AS16">
        <v>6.9237669999999998</v>
      </c>
      <c r="AT16">
        <v>301.79418900000002</v>
      </c>
      <c r="AU16">
        <v>373.267944</v>
      </c>
      <c r="AV16">
        <v>7.1359649999999997</v>
      </c>
      <c r="AW16">
        <v>40.496017000000002</v>
      </c>
      <c r="AX16">
        <v>65.059555000000003</v>
      </c>
      <c r="AY16">
        <v>322.14144900000002</v>
      </c>
      <c r="AZ16">
        <v>1293.243164</v>
      </c>
      <c r="BA16">
        <v>24.944645000000001</v>
      </c>
      <c r="BB16">
        <v>6.9802559999999998</v>
      </c>
      <c r="BC16">
        <v>218.03181499999999</v>
      </c>
      <c r="BD16">
        <v>18.241644000000001</v>
      </c>
      <c r="BE16">
        <v>3580.3447270000001</v>
      </c>
      <c r="BF16">
        <v>7.3188380000000004</v>
      </c>
      <c r="BG16">
        <v>3783.8623050000001</v>
      </c>
      <c r="BH16">
        <v>176.47184799999999</v>
      </c>
      <c r="BI16">
        <v>992.984375</v>
      </c>
      <c r="BJ16">
        <v>1.0051129999999999</v>
      </c>
      <c r="BK16">
        <v>58.476112000000001</v>
      </c>
      <c r="BL16">
        <v>205.39108300000001</v>
      </c>
      <c r="BM16">
        <v>705.40777600000001</v>
      </c>
      <c r="BN16">
        <v>44.934544000000002</v>
      </c>
      <c r="BO16">
        <v>76.642714999999995</v>
      </c>
      <c r="BP16">
        <v>1340.9501949999999</v>
      </c>
      <c r="BQ16">
        <v>176.59732099999999</v>
      </c>
      <c r="BR16">
        <v>278.28445399999998</v>
      </c>
      <c r="BS16">
        <v>93.712104999999994</v>
      </c>
      <c r="BT16">
        <v>2612.3266600000002</v>
      </c>
      <c r="BU16">
        <v>191.58828700000001</v>
      </c>
      <c r="BV16">
        <v>47.205170000000003</v>
      </c>
      <c r="BW16">
        <v>112.48524500000001</v>
      </c>
      <c r="BX16">
        <v>2436.2080080000001</v>
      </c>
      <c r="BY16">
        <v>173.44058200000001</v>
      </c>
      <c r="BZ16">
        <v>833.71283000000005</v>
      </c>
      <c r="CA16">
        <v>6.4012029999999998</v>
      </c>
      <c r="CB16">
        <v>7.2198070000000003</v>
      </c>
      <c r="CC16">
        <v>951.33795199999997</v>
      </c>
      <c r="CD16">
        <v>635.87091099999998</v>
      </c>
      <c r="CE16">
        <v>9.0596610000000002</v>
      </c>
      <c r="CF16">
        <v>233.83123800000001</v>
      </c>
      <c r="CG16">
        <v>168.22460899999999</v>
      </c>
      <c r="CH16">
        <v>23.258891999999999</v>
      </c>
      <c r="CI16">
        <v>683.92687999999998</v>
      </c>
      <c r="CJ16">
        <v>1246.8116460000001</v>
      </c>
      <c r="CK16">
        <v>2353.5830080000001</v>
      </c>
      <c r="CL16">
        <v>35.782127000000003</v>
      </c>
      <c r="CM16">
        <v>8.2215290000000003</v>
      </c>
      <c r="CN16">
        <v>147.465744</v>
      </c>
      <c r="CO16">
        <v>2407.8259280000002</v>
      </c>
      <c r="CP16">
        <v>1648.4545900000001</v>
      </c>
      <c r="CQ16">
        <v>3722.3579100000002</v>
      </c>
      <c r="CR16">
        <v>3.1234899999999999</v>
      </c>
      <c r="CS16">
        <v>26.669364999999999</v>
      </c>
      <c r="CT16">
        <v>2846.9548340000001</v>
      </c>
      <c r="CU16">
        <v>155.30983000000001</v>
      </c>
      <c r="CV16">
        <v>127.812859</v>
      </c>
      <c r="CW16">
        <v>275.42453</v>
      </c>
      <c r="CX16">
        <v>133.317947</v>
      </c>
      <c r="CY16">
        <v>1149.91687</v>
      </c>
      <c r="CZ16">
        <v>162.94760099999999</v>
      </c>
      <c r="DA16">
        <v>3.3008130000000002</v>
      </c>
      <c r="DB16">
        <v>1873.9227289999999</v>
      </c>
      <c r="DC16">
        <v>61.364773</v>
      </c>
      <c r="DD16">
        <v>3117.9650879999999</v>
      </c>
      <c r="DE16">
        <v>663.15594499999997</v>
      </c>
      <c r="DF16">
        <v>308.250946</v>
      </c>
      <c r="DG16">
        <v>2692.4960940000001</v>
      </c>
      <c r="DH16">
        <v>524.11975099999995</v>
      </c>
      <c r="DI16">
        <v>154.931793</v>
      </c>
      <c r="DJ16">
        <v>2.6225860000000001</v>
      </c>
      <c r="DK16">
        <v>2465.275635</v>
      </c>
      <c r="DL16">
        <v>2631.866943</v>
      </c>
      <c r="DM16">
        <v>4497.4672849999997</v>
      </c>
      <c r="DN16">
        <v>3.5293049999999999</v>
      </c>
      <c r="DO16">
        <v>114.72477000000001</v>
      </c>
      <c r="DP16">
        <v>118.652489</v>
      </c>
      <c r="DQ16">
        <v>27.704504</v>
      </c>
      <c r="DR16">
        <v>1545.9788820000001</v>
      </c>
      <c r="DS16">
        <v>4.7466299999999997</v>
      </c>
      <c r="DT16">
        <v>184.08431999999999</v>
      </c>
      <c r="DU16">
        <v>6.8212200000000003</v>
      </c>
      <c r="DV16">
        <v>1316.5859379999999</v>
      </c>
      <c r="DW16">
        <v>237.83943199999999</v>
      </c>
      <c r="DX16">
        <v>8.2827009999999994</v>
      </c>
      <c r="DY16">
        <v>33.474018000000001</v>
      </c>
      <c r="DZ16">
        <v>50.038688999999998</v>
      </c>
      <c r="EA16">
        <v>30.997838999999999</v>
      </c>
      <c r="EB16">
        <v>4235.3178710000002</v>
      </c>
      <c r="EC16">
        <v>2486.3063959999999</v>
      </c>
      <c r="ED16">
        <v>40.636063</v>
      </c>
      <c r="EE16">
        <v>86.981941000000006</v>
      </c>
    </row>
    <row r="17" spans="1:135" x14ac:dyDescent="0.25">
      <c r="A17" t="s">
        <v>20</v>
      </c>
      <c r="C17">
        <v>32.894542999999999</v>
      </c>
      <c r="D17">
        <v>17.338630999999999</v>
      </c>
      <c r="E17">
        <v>28.511752999999999</v>
      </c>
      <c r="F17">
        <v>26.821128999999999</v>
      </c>
      <c r="G17">
        <v>20.916418</v>
      </c>
      <c r="H17">
        <v>53.488070999999998</v>
      </c>
      <c r="I17">
        <v>28.012271999999999</v>
      </c>
      <c r="J17">
        <v>30.464552000000001</v>
      </c>
      <c r="K17">
        <v>7.2641260000000001</v>
      </c>
      <c r="L17">
        <v>33.758724000000001</v>
      </c>
      <c r="M17">
        <v>6.014691</v>
      </c>
      <c r="N17">
        <v>36.177894999999999</v>
      </c>
      <c r="O17">
        <v>25.970279999999999</v>
      </c>
      <c r="P17">
        <v>5.8899889999999999</v>
      </c>
      <c r="Q17">
        <v>24.176583999999998</v>
      </c>
      <c r="R17">
        <v>25.703347999999998</v>
      </c>
      <c r="S17">
        <v>32.265510999999996</v>
      </c>
      <c r="T17">
        <v>38.782744999999998</v>
      </c>
      <c r="U17">
        <v>16.207626000000001</v>
      </c>
      <c r="V17">
        <v>21.123405000000002</v>
      </c>
      <c r="W17">
        <v>20.53903</v>
      </c>
      <c r="X17">
        <v>7.6821640000000002</v>
      </c>
      <c r="Y17">
        <v>49.095241999999999</v>
      </c>
      <c r="Z17">
        <v>40.51878</v>
      </c>
      <c r="AA17">
        <v>22.509765999999999</v>
      </c>
      <c r="AB17">
        <v>21.583666000000001</v>
      </c>
      <c r="AC17">
        <v>30.337904000000002</v>
      </c>
      <c r="AD17">
        <v>34.710299999999997</v>
      </c>
      <c r="AE17">
        <v>18.966373000000001</v>
      </c>
      <c r="AF17">
        <v>46.220528000000002</v>
      </c>
      <c r="AG17">
        <v>15.527507</v>
      </c>
      <c r="AH17">
        <v>45.480868999999998</v>
      </c>
      <c r="AI17">
        <v>12.462039000000001</v>
      </c>
      <c r="AJ17">
        <v>7.1846249999999996</v>
      </c>
      <c r="AK17">
        <v>36.213828999999997</v>
      </c>
      <c r="AL17">
        <v>14.755608000000001</v>
      </c>
      <c r="AM17">
        <v>22.894884000000001</v>
      </c>
      <c r="AN17">
        <v>37.991580999999996</v>
      </c>
      <c r="AO17">
        <v>33.673054</v>
      </c>
      <c r="AP17">
        <v>31.175514</v>
      </c>
      <c r="AQ17">
        <v>12.127851</v>
      </c>
      <c r="AR17">
        <v>42.520747999999998</v>
      </c>
      <c r="AS17">
        <v>30.285616000000001</v>
      </c>
      <c r="AT17">
        <v>12.126958999999999</v>
      </c>
      <c r="AU17">
        <v>26.476393000000002</v>
      </c>
      <c r="AV17">
        <v>26.264046</v>
      </c>
      <c r="AW17">
        <v>4.4290079999999996</v>
      </c>
      <c r="AX17">
        <v>16.475964999999999</v>
      </c>
      <c r="AY17">
        <v>24.477238</v>
      </c>
      <c r="AZ17">
        <v>28.300961000000001</v>
      </c>
      <c r="BA17">
        <v>5.198766</v>
      </c>
      <c r="BB17">
        <v>30.052116000000002</v>
      </c>
      <c r="BC17">
        <v>18.148142</v>
      </c>
      <c r="BD17">
        <v>17.218691</v>
      </c>
      <c r="BE17">
        <v>37.186667999999997</v>
      </c>
      <c r="BF17">
        <v>20.433111</v>
      </c>
      <c r="BG17">
        <v>39.004199999999997</v>
      </c>
      <c r="BH17">
        <v>15.475683</v>
      </c>
      <c r="BI17">
        <v>24.449732000000001</v>
      </c>
      <c r="BJ17">
        <v>38.323462999999997</v>
      </c>
      <c r="BK17">
        <v>21.190643000000001</v>
      </c>
      <c r="BL17">
        <v>12.297171000000001</v>
      </c>
      <c r="BM17">
        <v>27.911562</v>
      </c>
      <c r="BN17">
        <v>24.062335999999998</v>
      </c>
      <c r="BO17">
        <v>3.1464859999999999</v>
      </c>
      <c r="BP17">
        <v>38.525722999999999</v>
      </c>
      <c r="BQ17">
        <v>16.021011000000001</v>
      </c>
      <c r="BR17">
        <v>14.722878</v>
      </c>
      <c r="BS17">
        <v>10.67778</v>
      </c>
      <c r="BT17">
        <v>84.981055999999995</v>
      </c>
      <c r="BU17">
        <v>20.244689999999999</v>
      </c>
      <c r="BV17">
        <v>47.996955999999997</v>
      </c>
      <c r="BW17">
        <v>8.3331750000000007</v>
      </c>
      <c r="BX17">
        <v>33.115009000000001</v>
      </c>
      <c r="BY17">
        <v>9.6363830000000004</v>
      </c>
      <c r="BZ17">
        <v>30.670431000000001</v>
      </c>
      <c r="CA17">
        <v>7.5582180000000001</v>
      </c>
      <c r="CB17">
        <v>10.893096999999999</v>
      </c>
      <c r="CC17">
        <v>29.040457</v>
      </c>
      <c r="CD17">
        <v>40.257153000000002</v>
      </c>
      <c r="CE17">
        <v>22.753917999999999</v>
      </c>
      <c r="CF17">
        <v>21.393625</v>
      </c>
      <c r="CG17">
        <v>17.158024000000001</v>
      </c>
      <c r="CH17">
        <v>23.23019</v>
      </c>
      <c r="CI17">
        <v>15.967254000000001</v>
      </c>
      <c r="CJ17">
        <v>34.430945999999999</v>
      </c>
      <c r="CK17">
        <v>49.540798000000002</v>
      </c>
      <c r="CL17">
        <v>23.206913</v>
      </c>
      <c r="CM17">
        <v>9.7923460000000002</v>
      </c>
      <c r="CN17">
        <v>12.410522</v>
      </c>
      <c r="CO17">
        <v>32.889792999999997</v>
      </c>
      <c r="CP17">
        <v>21.593907999999999</v>
      </c>
      <c r="CQ17">
        <v>27.196750999999999</v>
      </c>
      <c r="CR17">
        <v>41.038933</v>
      </c>
      <c r="CS17">
        <v>11.301213000000001</v>
      </c>
      <c r="CT17">
        <v>45.886794999999999</v>
      </c>
      <c r="CU17">
        <v>15.983174</v>
      </c>
      <c r="CV17">
        <v>11.160614000000001</v>
      </c>
      <c r="CW17">
        <v>6.2600619999999996</v>
      </c>
      <c r="CX17">
        <v>29.717656999999999</v>
      </c>
      <c r="CY17">
        <v>30.720583000000001</v>
      </c>
      <c r="CZ17">
        <v>23.852191999999999</v>
      </c>
      <c r="DA17">
        <v>16.693829000000001</v>
      </c>
      <c r="DB17">
        <v>20.616076</v>
      </c>
      <c r="DC17">
        <v>5.3002229999999999</v>
      </c>
      <c r="DD17">
        <v>48.981476000000001</v>
      </c>
      <c r="DE17">
        <v>26.600431</v>
      </c>
      <c r="DF17">
        <v>19.571756000000001</v>
      </c>
      <c r="DG17">
        <v>102.263184</v>
      </c>
      <c r="DH17">
        <v>18.555101000000001</v>
      </c>
      <c r="DI17">
        <v>12.160132000000001</v>
      </c>
      <c r="DJ17">
        <v>17.118825999999999</v>
      </c>
      <c r="DK17">
        <v>45.786296999999998</v>
      </c>
      <c r="DL17">
        <v>25.440971000000001</v>
      </c>
      <c r="DM17">
        <v>30.566362000000002</v>
      </c>
      <c r="DN17">
        <v>28.446266000000001</v>
      </c>
      <c r="DO17">
        <v>12.079916000000001</v>
      </c>
      <c r="DP17">
        <v>19.405830000000002</v>
      </c>
      <c r="DQ17">
        <v>11.94895</v>
      </c>
      <c r="DR17">
        <v>44.084431000000002</v>
      </c>
      <c r="DS17">
        <v>12.335386</v>
      </c>
      <c r="DT17">
        <v>27.810428999999999</v>
      </c>
      <c r="DU17">
        <v>23.062259999999998</v>
      </c>
      <c r="DV17">
        <v>32.602707000000002</v>
      </c>
      <c r="DW17">
        <v>7.5094029999999998</v>
      </c>
      <c r="DX17">
        <v>40.699157999999997</v>
      </c>
      <c r="DY17">
        <v>49.521591000000001</v>
      </c>
      <c r="DZ17">
        <v>11.327984000000001</v>
      </c>
      <c r="EA17">
        <v>46.622005000000001</v>
      </c>
      <c r="EB17">
        <v>34.083218000000002</v>
      </c>
      <c r="EC17">
        <v>39.311314000000003</v>
      </c>
      <c r="ED17">
        <v>6.2839489999999998</v>
      </c>
      <c r="EE17">
        <v>14.673560999999999</v>
      </c>
    </row>
    <row r="18" spans="1:135" x14ac:dyDescent="0.25">
      <c r="A18" t="s">
        <v>21</v>
      </c>
      <c r="C18">
        <v>24.437038000000001</v>
      </c>
      <c r="D18">
        <v>21.142765000000001</v>
      </c>
      <c r="E18">
        <v>20.431391000000001</v>
      </c>
      <c r="F18">
        <v>0.710206</v>
      </c>
      <c r="G18">
        <v>20.540728000000001</v>
      </c>
      <c r="H18">
        <v>2.5452729999999999</v>
      </c>
      <c r="I18">
        <v>0.456596</v>
      </c>
      <c r="J18">
        <v>27.208182999999998</v>
      </c>
      <c r="K18">
        <v>3.1116079999999999</v>
      </c>
      <c r="L18">
        <v>74.704848999999996</v>
      </c>
      <c r="M18">
        <v>0.23463899999999999</v>
      </c>
      <c r="N18">
        <v>29.814115999999999</v>
      </c>
      <c r="O18">
        <v>30.590188999999999</v>
      </c>
      <c r="P18">
        <v>1.665257</v>
      </c>
      <c r="Q18">
        <v>2.6496300000000002</v>
      </c>
      <c r="R18">
        <v>19.951426999999999</v>
      </c>
      <c r="S18">
        <v>14.802663000000001</v>
      </c>
      <c r="T18">
        <v>13.102795</v>
      </c>
      <c r="U18">
        <v>4.940976</v>
      </c>
      <c r="V18">
        <v>0.28015400000000001</v>
      </c>
      <c r="W18">
        <v>8.2594239999999992</v>
      </c>
      <c r="X18">
        <v>0.42527900000000002</v>
      </c>
      <c r="Y18">
        <v>50.514125999999997</v>
      </c>
      <c r="Z18">
        <v>0.75953099999999996</v>
      </c>
      <c r="AA18">
        <v>23.434024999999998</v>
      </c>
      <c r="AB18">
        <v>4.6318339999999996</v>
      </c>
      <c r="AC18">
        <v>22.741814000000002</v>
      </c>
      <c r="AD18">
        <v>67.087540000000004</v>
      </c>
      <c r="AE18">
        <v>30.322901000000002</v>
      </c>
      <c r="AF18">
        <v>27.896222999999999</v>
      </c>
      <c r="AG18">
        <v>7.9852460000000001</v>
      </c>
      <c r="AH18">
        <v>38.505169000000002</v>
      </c>
      <c r="AI18">
        <v>4.4598120000000003</v>
      </c>
      <c r="AJ18">
        <v>0.786964</v>
      </c>
      <c r="AK18">
        <v>34.692962999999999</v>
      </c>
      <c r="AL18">
        <v>17.945758999999999</v>
      </c>
      <c r="AM18">
        <v>0</v>
      </c>
      <c r="AN18">
        <v>58.372703999999999</v>
      </c>
      <c r="AO18">
        <v>18.701526999999999</v>
      </c>
      <c r="AP18">
        <v>1.7670349999999999</v>
      </c>
      <c r="AQ18">
        <v>0.31854700000000002</v>
      </c>
      <c r="AR18">
        <v>26.037210000000002</v>
      </c>
      <c r="AS18">
        <v>0.84268799999999999</v>
      </c>
      <c r="AT18">
        <v>11.477693</v>
      </c>
      <c r="AU18">
        <v>43.139229</v>
      </c>
      <c r="AV18">
        <v>0.83182199999999995</v>
      </c>
      <c r="AW18">
        <v>1.47041</v>
      </c>
      <c r="AX18">
        <v>8.7245650000000001</v>
      </c>
      <c r="AY18">
        <v>6.1351649999999998</v>
      </c>
      <c r="AZ18">
        <v>40.150002000000001</v>
      </c>
      <c r="BA18">
        <v>0.31364999999999998</v>
      </c>
      <c r="BB18">
        <v>1.653726</v>
      </c>
      <c r="BC18">
        <v>8.0781030000000005</v>
      </c>
      <c r="BD18">
        <v>0.11049100000000001</v>
      </c>
      <c r="BE18">
        <v>50.248001000000002</v>
      </c>
      <c r="BF18">
        <v>5.2241239999999998</v>
      </c>
      <c r="BG18">
        <v>106.618156</v>
      </c>
      <c r="BH18">
        <v>1.6728419999999999</v>
      </c>
      <c r="BI18">
        <v>9.5658440000000002</v>
      </c>
      <c r="BJ18">
        <v>0.18044199999999999</v>
      </c>
      <c r="BK18">
        <v>0</v>
      </c>
      <c r="BL18">
        <v>5.6115510000000004</v>
      </c>
      <c r="BM18">
        <v>28.885096000000001</v>
      </c>
      <c r="BN18">
        <v>3.908881</v>
      </c>
      <c r="BO18">
        <v>1.000232</v>
      </c>
      <c r="BP18">
        <v>58.388644999999997</v>
      </c>
      <c r="BQ18">
        <v>7.4046810000000001</v>
      </c>
      <c r="BR18">
        <v>8.5252409999999994</v>
      </c>
      <c r="BS18">
        <v>3.859083</v>
      </c>
      <c r="BT18">
        <v>163.03331</v>
      </c>
      <c r="BU18">
        <v>21.878934999999998</v>
      </c>
      <c r="BV18">
        <v>1.7329129999999999</v>
      </c>
      <c r="BW18">
        <v>1.8852770000000001</v>
      </c>
      <c r="BX18">
        <v>28.481434</v>
      </c>
      <c r="BY18">
        <v>7.6880810000000004</v>
      </c>
      <c r="BZ18">
        <v>31.495663</v>
      </c>
      <c r="CA18">
        <v>0.49945600000000001</v>
      </c>
      <c r="CB18">
        <v>1.5379769999999999</v>
      </c>
      <c r="CC18">
        <v>64.261550999999997</v>
      </c>
      <c r="CD18">
        <v>29.249300000000002</v>
      </c>
      <c r="CE18">
        <v>0.59887199999999996</v>
      </c>
      <c r="CF18">
        <v>4.2094009999999997</v>
      </c>
      <c r="CG18">
        <v>9.0837129999999995</v>
      </c>
      <c r="CH18">
        <v>2.278451</v>
      </c>
      <c r="CI18">
        <v>14.073967</v>
      </c>
      <c r="CJ18">
        <v>61.449523999999997</v>
      </c>
      <c r="CK18">
        <v>30.682141999999999</v>
      </c>
      <c r="CL18">
        <v>4.574039</v>
      </c>
      <c r="CM18">
        <v>0.36652400000000002</v>
      </c>
      <c r="CN18">
        <v>10.532132000000001</v>
      </c>
      <c r="CO18">
        <v>11.015865</v>
      </c>
      <c r="CP18">
        <v>48.606785000000002</v>
      </c>
      <c r="CQ18">
        <v>20.238040999999999</v>
      </c>
      <c r="CR18">
        <v>0.28442200000000001</v>
      </c>
      <c r="CS18">
        <v>0.171623</v>
      </c>
      <c r="CT18">
        <v>54.235970000000002</v>
      </c>
      <c r="CU18">
        <v>1.779525</v>
      </c>
      <c r="CV18">
        <v>2.7616830000000001</v>
      </c>
      <c r="CW18">
        <v>4.4495550000000001</v>
      </c>
      <c r="CX18">
        <v>4.8762470000000002</v>
      </c>
      <c r="CY18">
        <v>59.903728000000001</v>
      </c>
      <c r="CZ18">
        <v>4.1747519999999998</v>
      </c>
      <c r="DA18">
        <v>0.36645299999999997</v>
      </c>
      <c r="DB18">
        <v>15.416202999999999</v>
      </c>
      <c r="DC18">
        <v>0.45450699999999999</v>
      </c>
      <c r="DD18">
        <v>49.177731000000001</v>
      </c>
      <c r="DE18">
        <v>15.603643999999999</v>
      </c>
      <c r="DF18">
        <v>2.9744860000000002</v>
      </c>
      <c r="DG18">
        <v>52.731133</v>
      </c>
      <c r="DH18">
        <v>8.3348809999999993</v>
      </c>
      <c r="DI18">
        <v>5.4559240000000004</v>
      </c>
      <c r="DJ18">
        <v>0.21701300000000001</v>
      </c>
      <c r="DK18">
        <v>21.853816999999999</v>
      </c>
      <c r="DL18">
        <v>37.000259</v>
      </c>
      <c r="DM18">
        <v>7.0699500000000004</v>
      </c>
      <c r="DN18">
        <v>1.263118</v>
      </c>
      <c r="DO18">
        <v>3.7896860000000001</v>
      </c>
      <c r="DP18">
        <v>2.5421459999999998</v>
      </c>
      <c r="DQ18">
        <v>2.409503</v>
      </c>
      <c r="DR18">
        <v>18.518034</v>
      </c>
      <c r="DS18">
        <v>1.004629</v>
      </c>
      <c r="DT18">
        <v>10.003116</v>
      </c>
      <c r="DU18">
        <v>1.1022639999999999</v>
      </c>
      <c r="DV18">
        <v>25.909047999999999</v>
      </c>
      <c r="DW18">
        <v>3.2811140000000001</v>
      </c>
      <c r="DX18">
        <v>0.152335</v>
      </c>
      <c r="DY18">
        <v>4.4053550000000001</v>
      </c>
      <c r="DZ18">
        <v>0.36951200000000001</v>
      </c>
      <c r="EA18">
        <v>12.909643000000001</v>
      </c>
      <c r="EB18">
        <v>18.340443</v>
      </c>
      <c r="EC18">
        <v>58.087131999999997</v>
      </c>
      <c r="ED18">
        <v>2.852938</v>
      </c>
      <c r="EE18">
        <v>6.880109</v>
      </c>
    </row>
    <row r="19" spans="1:135" x14ac:dyDescent="0.25">
      <c r="A19" t="s">
        <v>22</v>
      </c>
      <c r="C19">
        <v>2.3274319999999999</v>
      </c>
      <c r="D19">
        <v>0.93471000000000004</v>
      </c>
      <c r="E19">
        <v>3.4590040000000002</v>
      </c>
      <c r="F19">
        <v>3.3613930000000001</v>
      </c>
      <c r="G19">
        <v>1.5849279999999999</v>
      </c>
      <c r="H19">
        <v>2.3023829999999998</v>
      </c>
      <c r="I19">
        <v>1.3981790000000001</v>
      </c>
      <c r="J19">
        <v>1.3437939999999999</v>
      </c>
      <c r="K19">
        <v>0.28398200000000001</v>
      </c>
      <c r="L19">
        <v>2.5066120000000001</v>
      </c>
      <c r="M19">
        <v>0.12939000000000001</v>
      </c>
      <c r="N19">
        <v>4.164237</v>
      </c>
      <c r="O19">
        <v>4.3515449999999998</v>
      </c>
      <c r="P19">
        <v>1.8502000000000001E-2</v>
      </c>
      <c r="Q19">
        <v>0.42716700000000002</v>
      </c>
      <c r="R19">
        <v>0.89824999999999999</v>
      </c>
      <c r="S19">
        <v>7.1391809999999998</v>
      </c>
      <c r="T19">
        <v>1.0212749999999999</v>
      </c>
      <c r="U19">
        <v>0.97969600000000001</v>
      </c>
      <c r="V19">
        <v>0.25975199999999998</v>
      </c>
      <c r="W19">
        <v>0</v>
      </c>
      <c r="X19">
        <v>3.1077E-2</v>
      </c>
      <c r="Y19">
        <v>6.4220189999999997</v>
      </c>
      <c r="Z19">
        <v>0.46390500000000001</v>
      </c>
      <c r="AA19">
        <v>0.122098</v>
      </c>
      <c r="AB19">
        <v>1.76766</v>
      </c>
      <c r="AC19">
        <v>2.0077430000000001</v>
      </c>
      <c r="AD19">
        <v>4.0003909999999996</v>
      </c>
      <c r="AE19">
        <v>3.9184230000000002</v>
      </c>
      <c r="AF19">
        <v>4.4898769999999999</v>
      </c>
      <c r="AG19">
        <v>0.52344999999999997</v>
      </c>
      <c r="AH19">
        <v>9.5712209999999995</v>
      </c>
      <c r="AI19">
        <v>1.2094180000000001</v>
      </c>
      <c r="AJ19">
        <v>0.63078900000000004</v>
      </c>
      <c r="AK19">
        <v>4.5986969999999996</v>
      </c>
      <c r="AL19">
        <v>0.34213300000000002</v>
      </c>
      <c r="AM19">
        <v>0.54285899999999998</v>
      </c>
      <c r="AN19">
        <v>2.8288509999999998</v>
      </c>
      <c r="AO19">
        <v>2.8317369999999999</v>
      </c>
      <c r="AP19">
        <v>1.78294</v>
      </c>
      <c r="AQ19">
        <v>0.27543600000000001</v>
      </c>
      <c r="AR19">
        <v>17.226669000000001</v>
      </c>
      <c r="AS19">
        <v>0.27321600000000001</v>
      </c>
      <c r="AT19">
        <v>6.3492379999999997</v>
      </c>
      <c r="AU19">
        <v>0.81347800000000003</v>
      </c>
      <c r="AV19">
        <v>0.71245400000000003</v>
      </c>
      <c r="AW19">
        <v>0.96118099999999995</v>
      </c>
      <c r="AX19">
        <v>0.98536800000000002</v>
      </c>
      <c r="AY19">
        <v>6.3920779999999997</v>
      </c>
      <c r="AZ19">
        <v>9.6501319999999993</v>
      </c>
      <c r="BA19">
        <v>0.42757800000000001</v>
      </c>
      <c r="BB19">
        <v>0.81138100000000002</v>
      </c>
      <c r="BC19">
        <v>1.4432689999999999</v>
      </c>
      <c r="BD19">
        <v>0.216061</v>
      </c>
      <c r="BE19">
        <v>2.8471739999999999</v>
      </c>
      <c r="BF19">
        <v>2.857723</v>
      </c>
      <c r="BG19">
        <v>1.2843789999999999</v>
      </c>
      <c r="BH19">
        <v>0.10964599999999999</v>
      </c>
      <c r="BI19">
        <v>4.7295230000000004</v>
      </c>
      <c r="BJ19">
        <v>6.9453000000000001E-2</v>
      </c>
      <c r="BK19">
        <v>1.152379</v>
      </c>
      <c r="BL19">
        <v>0.80073300000000003</v>
      </c>
      <c r="BM19">
        <v>2.4102640000000002</v>
      </c>
      <c r="BN19">
        <v>1.2326729999999999</v>
      </c>
      <c r="BO19">
        <v>0</v>
      </c>
      <c r="BP19">
        <v>3.1418849999999998</v>
      </c>
      <c r="BQ19">
        <v>1.2872790000000001</v>
      </c>
      <c r="BR19">
        <v>1.2367779999999999</v>
      </c>
      <c r="BS19">
        <v>1.9574050000000001</v>
      </c>
      <c r="BT19">
        <v>11.687251</v>
      </c>
      <c r="BU19">
        <v>0.22874</v>
      </c>
      <c r="BV19">
        <v>0</v>
      </c>
      <c r="BW19">
        <v>0.24834899999999999</v>
      </c>
      <c r="BX19">
        <v>2.4304790000000001</v>
      </c>
      <c r="BY19">
        <v>0.202621</v>
      </c>
      <c r="BZ19">
        <v>1.416002</v>
      </c>
      <c r="CA19">
        <v>1.012357</v>
      </c>
      <c r="CB19">
        <v>0.56259800000000004</v>
      </c>
      <c r="CC19">
        <v>8.3198080000000001</v>
      </c>
      <c r="CD19">
        <v>2.948569</v>
      </c>
      <c r="CE19">
        <v>0.18338099999999999</v>
      </c>
      <c r="CF19">
        <v>4.7885790000000004</v>
      </c>
      <c r="CG19">
        <v>0.51280499999999996</v>
      </c>
      <c r="CH19">
        <v>1.3142780000000001</v>
      </c>
      <c r="CI19">
        <v>1.1593039999999999</v>
      </c>
      <c r="CJ19">
        <v>6.6260839999999996</v>
      </c>
      <c r="CK19">
        <v>3.8463820000000002</v>
      </c>
      <c r="CL19">
        <v>0.39769100000000002</v>
      </c>
      <c r="CM19">
        <v>0.33777400000000002</v>
      </c>
      <c r="CN19">
        <v>0.29256700000000002</v>
      </c>
      <c r="CO19">
        <v>1.6317219999999999</v>
      </c>
      <c r="CP19">
        <v>1.0258020000000001</v>
      </c>
      <c r="CQ19">
        <v>0.75829800000000003</v>
      </c>
      <c r="CR19">
        <v>0.13639699999999999</v>
      </c>
      <c r="CS19">
        <v>2.5149819999999998</v>
      </c>
      <c r="CT19">
        <v>9.3530979999999992</v>
      </c>
      <c r="CU19">
        <v>0.28135100000000002</v>
      </c>
      <c r="CV19">
        <v>1.073833</v>
      </c>
      <c r="CW19">
        <v>1.296111</v>
      </c>
      <c r="CX19">
        <v>0.480574</v>
      </c>
      <c r="CY19">
        <v>2.9708320000000001</v>
      </c>
      <c r="CZ19">
        <v>1.3309439999999999</v>
      </c>
      <c r="DA19">
        <v>0.77523200000000003</v>
      </c>
      <c r="DB19">
        <v>2.6398090000000001</v>
      </c>
      <c r="DC19">
        <v>1.2642359999999999</v>
      </c>
      <c r="DD19">
        <v>2.8503430000000001</v>
      </c>
      <c r="DE19">
        <v>3.8857200000000001</v>
      </c>
      <c r="DF19">
        <v>10.535773000000001</v>
      </c>
      <c r="DG19">
        <v>0.41671799999999998</v>
      </c>
      <c r="DH19">
        <v>3.2157740000000001</v>
      </c>
      <c r="DI19">
        <v>0.93316200000000005</v>
      </c>
      <c r="DJ19">
        <v>0.24252199999999999</v>
      </c>
      <c r="DK19">
        <v>10.072343999999999</v>
      </c>
      <c r="DL19">
        <v>1.67693</v>
      </c>
      <c r="DM19">
        <v>0.75216000000000005</v>
      </c>
      <c r="DN19">
        <v>0.15029699999999999</v>
      </c>
      <c r="DO19">
        <v>0.54279500000000003</v>
      </c>
      <c r="DP19">
        <v>0.12834699999999999</v>
      </c>
      <c r="DQ19">
        <v>0.52573800000000004</v>
      </c>
      <c r="DR19">
        <v>2.9350550000000002</v>
      </c>
      <c r="DS19">
        <v>8.0697000000000005E-2</v>
      </c>
      <c r="DT19">
        <v>6.2549999999999994E-2</v>
      </c>
      <c r="DU19">
        <v>1.976272</v>
      </c>
      <c r="DV19">
        <v>3.7453180000000001</v>
      </c>
      <c r="DW19">
        <v>0</v>
      </c>
      <c r="DX19">
        <v>0.39021400000000001</v>
      </c>
      <c r="DY19">
        <v>0.92040999999999995</v>
      </c>
      <c r="DZ19">
        <v>1.6164019999999999</v>
      </c>
      <c r="EA19">
        <v>2.5222600000000002</v>
      </c>
      <c r="EB19">
        <v>8.4845199999999998</v>
      </c>
      <c r="EC19">
        <v>5.943403</v>
      </c>
      <c r="ED19">
        <v>5.9781000000000001E-2</v>
      </c>
      <c r="EE19">
        <v>0</v>
      </c>
    </row>
    <row r="20" spans="1:135" x14ac:dyDescent="0.25">
      <c r="A20" t="s">
        <v>23</v>
      </c>
      <c r="C20">
        <v>1.686993</v>
      </c>
      <c r="D20">
        <v>1.77539</v>
      </c>
      <c r="E20">
        <v>3.3510770000000001</v>
      </c>
      <c r="F20">
        <v>0.90440900000000002</v>
      </c>
      <c r="G20">
        <v>5.0701390000000002</v>
      </c>
      <c r="H20">
        <v>0.800064</v>
      </c>
      <c r="I20">
        <v>0.33446799999999999</v>
      </c>
      <c r="J20">
        <v>0.79351899999999997</v>
      </c>
      <c r="K20">
        <v>0.62573500000000004</v>
      </c>
      <c r="L20">
        <v>1.4664619999999999</v>
      </c>
      <c r="M20">
        <v>0.10176</v>
      </c>
      <c r="N20">
        <v>5.3848459999999996</v>
      </c>
      <c r="O20">
        <v>2.6375920000000002</v>
      </c>
      <c r="P20">
        <v>6.3686000000000006E-2</v>
      </c>
      <c r="Q20">
        <v>0.19634099999999999</v>
      </c>
      <c r="R20">
        <v>0.34683000000000003</v>
      </c>
      <c r="S20">
        <v>4.6552030000000002</v>
      </c>
      <c r="T20">
        <v>0.48824899999999999</v>
      </c>
      <c r="U20">
        <v>0.27145200000000003</v>
      </c>
      <c r="V20">
        <v>0.10229199999999999</v>
      </c>
      <c r="W20">
        <v>6.6685999999999995E-2</v>
      </c>
      <c r="X20">
        <v>0</v>
      </c>
      <c r="Y20">
        <v>2.7186819999999998</v>
      </c>
      <c r="Z20">
        <v>0.36349399999999998</v>
      </c>
      <c r="AA20">
        <v>0.25224099999999999</v>
      </c>
      <c r="AB20">
        <v>1.0332570000000001</v>
      </c>
      <c r="AC20">
        <v>2.8096100000000002</v>
      </c>
      <c r="AD20">
        <v>4.1742090000000003</v>
      </c>
      <c r="AE20">
        <v>1.339987</v>
      </c>
      <c r="AF20">
        <v>3.373081</v>
      </c>
      <c r="AG20">
        <v>0.30182999999999999</v>
      </c>
      <c r="AH20">
        <v>5.7176309999999999</v>
      </c>
      <c r="AI20">
        <v>0.37363600000000002</v>
      </c>
      <c r="AJ20">
        <v>0.368896</v>
      </c>
      <c r="AK20">
        <v>3.6418710000000001</v>
      </c>
      <c r="AL20">
        <v>0.45987</v>
      </c>
      <c r="AM20">
        <v>0</v>
      </c>
      <c r="AN20">
        <v>0.70500200000000002</v>
      </c>
      <c r="AO20">
        <v>3.177476</v>
      </c>
      <c r="AP20">
        <v>0.94355100000000003</v>
      </c>
      <c r="AQ20">
        <v>0.110254</v>
      </c>
      <c r="AR20">
        <v>4.9151660000000001</v>
      </c>
      <c r="AS20">
        <v>0.27119199999999999</v>
      </c>
      <c r="AT20">
        <v>3.8480129999999999</v>
      </c>
      <c r="AU20">
        <v>0.44038699999999997</v>
      </c>
      <c r="AV20">
        <v>0.47760000000000002</v>
      </c>
      <c r="AW20">
        <v>0.69689900000000005</v>
      </c>
      <c r="AX20">
        <v>0.43654500000000002</v>
      </c>
      <c r="AY20">
        <v>1.882098</v>
      </c>
      <c r="AZ20">
        <v>4.7437319999999996</v>
      </c>
      <c r="BA20">
        <v>1.3103999999999999E-2</v>
      </c>
      <c r="BB20">
        <v>0.31009399999999998</v>
      </c>
      <c r="BC20">
        <v>0.28386</v>
      </c>
      <c r="BD20">
        <v>8.3548999999999998E-2</v>
      </c>
      <c r="BE20">
        <v>2.9788890000000001</v>
      </c>
      <c r="BF20">
        <v>1.600598</v>
      </c>
      <c r="BG20">
        <v>3.0906850000000001</v>
      </c>
      <c r="BH20">
        <v>0.177124</v>
      </c>
      <c r="BI20">
        <v>9.5674499999999991</v>
      </c>
      <c r="BJ20">
        <v>5.6321000000000003E-2</v>
      </c>
      <c r="BK20">
        <v>0.88200500000000004</v>
      </c>
      <c r="BL20">
        <v>0.218585</v>
      </c>
      <c r="BM20">
        <v>0.90342800000000001</v>
      </c>
      <c r="BN20">
        <v>0.25298599999999999</v>
      </c>
      <c r="BO20">
        <v>0</v>
      </c>
      <c r="BP20">
        <v>3.4807640000000002</v>
      </c>
      <c r="BQ20">
        <v>0.88908799999999999</v>
      </c>
      <c r="BR20">
        <v>0.63269799999999998</v>
      </c>
      <c r="BS20">
        <v>0.86300299999999996</v>
      </c>
      <c r="BT20">
        <v>3.6300460000000001</v>
      </c>
      <c r="BU20">
        <v>0.54017400000000004</v>
      </c>
      <c r="BV20">
        <v>0.10613400000000001</v>
      </c>
      <c r="BW20">
        <v>0.43105199999999999</v>
      </c>
      <c r="BX20">
        <v>3.8085520000000002</v>
      </c>
      <c r="BY20">
        <v>0.13172200000000001</v>
      </c>
      <c r="BZ20">
        <v>1.90744</v>
      </c>
      <c r="CA20">
        <v>0.47334500000000002</v>
      </c>
      <c r="CB20">
        <v>0.22345799999999999</v>
      </c>
      <c r="CC20">
        <v>2.2103709999999999</v>
      </c>
      <c r="CD20">
        <v>1.3232950000000001</v>
      </c>
      <c r="CE20">
        <v>0.19549</v>
      </c>
      <c r="CF20">
        <v>2.2191909999999999</v>
      </c>
      <c r="CG20">
        <v>0.392341</v>
      </c>
      <c r="CH20">
        <v>0.21294199999999999</v>
      </c>
      <c r="CI20">
        <v>0.54388499999999995</v>
      </c>
      <c r="CJ20">
        <v>3.2343320000000002</v>
      </c>
      <c r="CK20">
        <v>3.2869039999999998</v>
      </c>
      <c r="CL20">
        <v>0.21982399999999999</v>
      </c>
      <c r="CM20">
        <v>0.19881699999999999</v>
      </c>
      <c r="CN20">
        <v>0.14932500000000001</v>
      </c>
      <c r="CO20">
        <v>2.381173</v>
      </c>
      <c r="CP20">
        <v>1.7108760000000001</v>
      </c>
      <c r="CQ20">
        <v>1.8230299999999999</v>
      </c>
      <c r="CR20">
        <v>9.7098000000000004E-2</v>
      </c>
      <c r="CS20">
        <v>1.038923</v>
      </c>
      <c r="CT20">
        <v>4.4591380000000003</v>
      </c>
      <c r="CU20">
        <v>0.356796</v>
      </c>
      <c r="CV20">
        <v>0.26531300000000002</v>
      </c>
      <c r="CW20">
        <v>0.68095499999999998</v>
      </c>
      <c r="CX20">
        <v>0.26524599999999998</v>
      </c>
      <c r="CY20">
        <v>2.4972759999999998</v>
      </c>
      <c r="CZ20">
        <v>0.58840499999999996</v>
      </c>
      <c r="DA20">
        <v>0.23493600000000001</v>
      </c>
      <c r="DB20">
        <v>3.9850370000000002</v>
      </c>
      <c r="DC20">
        <v>0.36251699999999998</v>
      </c>
      <c r="DD20">
        <v>3.1023269999999998</v>
      </c>
      <c r="DE20">
        <v>2.1863670000000002</v>
      </c>
      <c r="DF20">
        <v>3.0043540000000002</v>
      </c>
      <c r="DG20">
        <v>0.73142300000000005</v>
      </c>
      <c r="DH20">
        <v>1.033291</v>
      </c>
      <c r="DI20">
        <v>0.334318</v>
      </c>
      <c r="DJ20">
        <v>0.119825</v>
      </c>
      <c r="DK20">
        <v>5.0593170000000001</v>
      </c>
      <c r="DL20">
        <v>0.89521799999999996</v>
      </c>
      <c r="DM20">
        <v>1.552948</v>
      </c>
      <c r="DN20">
        <v>0.116116</v>
      </c>
      <c r="DO20">
        <v>0.39510299999999998</v>
      </c>
      <c r="DP20">
        <v>0.28667999999999999</v>
      </c>
      <c r="DQ20">
        <v>0.229765</v>
      </c>
      <c r="DR20">
        <v>1.884107</v>
      </c>
      <c r="DS20">
        <v>0.185479</v>
      </c>
      <c r="DT20">
        <v>0.16159100000000001</v>
      </c>
      <c r="DU20">
        <v>0.25608300000000001</v>
      </c>
      <c r="DV20">
        <v>1.4064589999999999</v>
      </c>
      <c r="DW20">
        <v>6.3087000000000004E-2</v>
      </c>
      <c r="DX20">
        <v>0.11180900000000001</v>
      </c>
      <c r="DY20">
        <v>0.52719499999999997</v>
      </c>
      <c r="DZ20">
        <v>0.260681</v>
      </c>
      <c r="EA20">
        <v>1.429686</v>
      </c>
      <c r="EB20">
        <v>1.8912119999999999</v>
      </c>
      <c r="EC20">
        <v>2.6431490000000002</v>
      </c>
      <c r="ED20">
        <v>3.9366999999999999E-2</v>
      </c>
      <c r="EE20">
        <v>0</v>
      </c>
    </row>
    <row r="21" spans="1:135" x14ac:dyDescent="0.25">
      <c r="A21" t="s">
        <v>24</v>
      </c>
      <c r="C21">
        <v>2.6588210000000001</v>
      </c>
      <c r="D21">
        <v>3.8787750000000001</v>
      </c>
      <c r="E21">
        <v>2.896941</v>
      </c>
      <c r="F21">
        <v>0.45677400000000001</v>
      </c>
      <c r="G21">
        <v>3.0733090000000001</v>
      </c>
      <c r="H21">
        <v>0.30466500000000002</v>
      </c>
      <c r="I21">
        <v>1.0319E-2</v>
      </c>
      <c r="J21">
        <v>3.3761510000000001</v>
      </c>
      <c r="K21">
        <v>0.41943799999999998</v>
      </c>
      <c r="L21">
        <v>9.8531440000000003</v>
      </c>
      <c r="M21">
        <v>0.15948899999999999</v>
      </c>
      <c r="N21">
        <v>2.1112869999999999</v>
      </c>
      <c r="O21">
        <v>3.5373299999999999</v>
      </c>
      <c r="P21">
        <v>0.20719299999999999</v>
      </c>
      <c r="Q21">
        <v>0.46132899999999999</v>
      </c>
      <c r="R21">
        <v>0.68215599999999998</v>
      </c>
      <c r="S21">
        <v>1.551277</v>
      </c>
      <c r="T21">
        <v>2.1465930000000002</v>
      </c>
      <c r="U21">
        <v>0.14143900000000001</v>
      </c>
      <c r="V21">
        <v>0</v>
      </c>
      <c r="W21">
        <v>1.269701</v>
      </c>
      <c r="X21">
        <v>0.13847699999999999</v>
      </c>
      <c r="Y21">
        <v>4.0269919999999999</v>
      </c>
      <c r="Z21">
        <v>0.34488200000000002</v>
      </c>
      <c r="AA21">
        <v>2.0560670000000001</v>
      </c>
      <c r="AB21">
        <v>0.20450199999999999</v>
      </c>
      <c r="AC21">
        <v>1.8357300000000001</v>
      </c>
      <c r="AD21">
        <v>6.2488140000000003</v>
      </c>
      <c r="AE21">
        <v>0.63931099999999996</v>
      </c>
      <c r="AF21">
        <v>1.2165550000000001</v>
      </c>
      <c r="AG21">
        <v>1.0210760000000001</v>
      </c>
      <c r="AH21">
        <v>7.4210640000000003</v>
      </c>
      <c r="AI21">
        <v>0.40900300000000001</v>
      </c>
      <c r="AJ21">
        <v>2.7855000000000001E-2</v>
      </c>
      <c r="AK21">
        <v>4.043355</v>
      </c>
      <c r="AL21">
        <v>3.001627</v>
      </c>
      <c r="AM21">
        <v>0</v>
      </c>
      <c r="AN21">
        <v>4.2712969999999997</v>
      </c>
      <c r="AO21">
        <v>2.4475519999999999</v>
      </c>
      <c r="AP21">
        <v>0.15801599999999999</v>
      </c>
      <c r="AQ21">
        <v>0.573828</v>
      </c>
      <c r="AR21">
        <v>0.78713900000000003</v>
      </c>
      <c r="AS21">
        <v>8.7026999999999993E-2</v>
      </c>
      <c r="AT21">
        <v>1.3570009999999999</v>
      </c>
      <c r="AU21">
        <v>4.2333689999999997</v>
      </c>
      <c r="AV21">
        <v>0.109843</v>
      </c>
      <c r="AW21">
        <v>0.223687</v>
      </c>
      <c r="AX21">
        <v>0</v>
      </c>
      <c r="AY21">
        <v>1.492251</v>
      </c>
      <c r="AZ21">
        <v>2.40361</v>
      </c>
      <c r="BA21">
        <v>0</v>
      </c>
      <c r="BB21">
        <v>0.23646700000000001</v>
      </c>
      <c r="BC21">
        <v>0.68638999999999994</v>
      </c>
      <c r="BD21">
        <v>2.2120980000000001</v>
      </c>
      <c r="BE21">
        <v>5.3423759999999998</v>
      </c>
      <c r="BF21">
        <v>1.6979169999999999</v>
      </c>
      <c r="BG21">
        <v>7.9768270000000001</v>
      </c>
      <c r="BH21">
        <v>4.0755E-2</v>
      </c>
      <c r="BI21">
        <v>0.68070900000000001</v>
      </c>
      <c r="BJ21">
        <v>5.3119E-2</v>
      </c>
      <c r="BK21">
        <v>0</v>
      </c>
      <c r="BL21">
        <v>0.22054099999999999</v>
      </c>
      <c r="BM21">
        <v>2.7573780000000001</v>
      </c>
      <c r="BN21">
        <v>2.879E-2</v>
      </c>
      <c r="BO21">
        <v>0.41770200000000002</v>
      </c>
      <c r="BP21">
        <v>2.9721250000000001</v>
      </c>
      <c r="BQ21">
        <v>1.1081049999999999</v>
      </c>
      <c r="BR21">
        <v>1.3335300000000001</v>
      </c>
      <c r="BS21">
        <v>0.30589699999999997</v>
      </c>
      <c r="BT21">
        <v>7.3847230000000001</v>
      </c>
      <c r="BU21">
        <v>4.0050090000000003</v>
      </c>
      <c r="BV21">
        <v>0.144792</v>
      </c>
      <c r="BW21">
        <v>0.433616</v>
      </c>
      <c r="BX21">
        <v>3.7552729999999999</v>
      </c>
      <c r="BY21">
        <v>0.54705199999999998</v>
      </c>
      <c r="BZ21">
        <v>4.5504160000000002</v>
      </c>
      <c r="CA21">
        <v>0.44773800000000002</v>
      </c>
      <c r="CB21">
        <v>0.76832</v>
      </c>
      <c r="CC21">
        <v>3.380312</v>
      </c>
      <c r="CD21">
        <v>4.641572</v>
      </c>
      <c r="CE21">
        <v>1.057404</v>
      </c>
      <c r="CF21">
        <v>0.61703600000000003</v>
      </c>
      <c r="CG21">
        <v>3.151084</v>
      </c>
      <c r="CH21">
        <v>1.4189609999999999</v>
      </c>
      <c r="CI21">
        <v>0.99445899999999998</v>
      </c>
      <c r="CJ21">
        <v>4.8770610000000003</v>
      </c>
      <c r="CK21">
        <v>1.0627059999999999</v>
      </c>
      <c r="CL21">
        <v>4.1157630000000003</v>
      </c>
      <c r="CM21">
        <v>0.54144300000000001</v>
      </c>
      <c r="CN21">
        <v>2.0233050000000001</v>
      </c>
      <c r="CO21">
        <v>1.5493589999999999</v>
      </c>
      <c r="CP21">
        <v>3.01458</v>
      </c>
      <c r="CQ21">
        <v>2.1243720000000001</v>
      </c>
      <c r="CR21">
        <v>0.10319300000000001</v>
      </c>
      <c r="CS21">
        <v>9.3159000000000006E-2</v>
      </c>
      <c r="CT21">
        <v>4.249593</v>
      </c>
      <c r="CU21">
        <v>0.25573800000000002</v>
      </c>
      <c r="CV21">
        <v>1.324268</v>
      </c>
      <c r="CW21">
        <v>0.576125</v>
      </c>
      <c r="CX21">
        <v>0.60121800000000003</v>
      </c>
      <c r="CY21">
        <v>7.2932779999999999</v>
      </c>
      <c r="CZ21">
        <v>0.62629999999999997</v>
      </c>
      <c r="DA21">
        <v>0</v>
      </c>
      <c r="DB21">
        <v>2.0494270000000001</v>
      </c>
      <c r="DC21">
        <v>2.6835000000000001E-2</v>
      </c>
      <c r="DD21">
        <v>4.7847200000000001</v>
      </c>
      <c r="DE21">
        <v>0.75880300000000001</v>
      </c>
      <c r="DF21">
        <v>0.60898799999999997</v>
      </c>
      <c r="DG21">
        <v>5.2096</v>
      </c>
      <c r="DH21">
        <v>1.1356269999999999</v>
      </c>
      <c r="DI21">
        <v>0.34761500000000001</v>
      </c>
      <c r="DJ21">
        <v>0</v>
      </c>
      <c r="DK21">
        <v>0.68400799999999995</v>
      </c>
      <c r="DL21">
        <v>4.6591940000000003</v>
      </c>
      <c r="DM21">
        <v>0.32213999999999998</v>
      </c>
      <c r="DN21">
        <v>2.0312E-2</v>
      </c>
      <c r="DO21">
        <v>0.39907599999999999</v>
      </c>
      <c r="DP21">
        <v>0.28914899999999999</v>
      </c>
      <c r="DQ21">
        <v>1.2857730000000001</v>
      </c>
      <c r="DR21">
        <v>2.0015350000000001</v>
      </c>
      <c r="DS21">
        <v>1.022437</v>
      </c>
      <c r="DT21">
        <v>1.755511</v>
      </c>
      <c r="DU21">
        <v>0.39815899999999999</v>
      </c>
      <c r="DV21">
        <v>2.0736880000000002</v>
      </c>
      <c r="DW21">
        <v>0.75691600000000003</v>
      </c>
      <c r="DX21">
        <v>4.7612000000000002E-2</v>
      </c>
      <c r="DY21">
        <v>1.993214</v>
      </c>
      <c r="DZ21">
        <v>3.6058439999999998</v>
      </c>
      <c r="EA21">
        <v>0.38602199999999998</v>
      </c>
      <c r="EB21">
        <v>1.3540509999999999</v>
      </c>
      <c r="EC21">
        <v>6.8055269999999997</v>
      </c>
      <c r="ED21">
        <v>0.36646099999999998</v>
      </c>
      <c r="EE21">
        <v>0.62338700000000002</v>
      </c>
    </row>
    <row r="22" spans="1:135" x14ac:dyDescent="0.25">
      <c r="A22" t="s">
        <v>25</v>
      </c>
      <c r="C22">
        <v>33.711852999999998</v>
      </c>
      <c r="D22">
        <v>30.169810999999999</v>
      </c>
      <c r="E22">
        <v>55.376812000000001</v>
      </c>
      <c r="F22">
        <v>0.81324300000000005</v>
      </c>
      <c r="G22">
        <v>19.054659000000001</v>
      </c>
      <c r="H22">
        <v>4.5623060000000004</v>
      </c>
      <c r="I22">
        <v>0.84252099999999996</v>
      </c>
      <c r="J22">
        <v>22.892105000000001</v>
      </c>
      <c r="K22">
        <v>3.5330789999999999</v>
      </c>
      <c r="L22">
        <v>50.499622000000002</v>
      </c>
      <c r="M22">
        <v>0.25649</v>
      </c>
      <c r="N22">
        <v>45.102271999999999</v>
      </c>
      <c r="O22">
        <v>28.338701</v>
      </c>
      <c r="P22">
        <v>1.7820579999999999</v>
      </c>
      <c r="Q22">
        <v>2.222737</v>
      </c>
      <c r="R22">
        <v>4.6885050000000001</v>
      </c>
      <c r="S22">
        <v>6.6420399999999997</v>
      </c>
      <c r="T22">
        <v>11.859126</v>
      </c>
      <c r="U22">
        <v>4.5431039999999996</v>
      </c>
      <c r="V22">
        <v>0.214479</v>
      </c>
      <c r="W22">
        <v>10.585162</v>
      </c>
      <c r="X22">
        <v>0.58241600000000004</v>
      </c>
      <c r="Y22">
        <v>39.633479999999999</v>
      </c>
      <c r="Z22">
        <v>0.79495000000000005</v>
      </c>
      <c r="AA22">
        <v>27.056721</v>
      </c>
      <c r="AB22">
        <v>0.418711</v>
      </c>
      <c r="AC22">
        <v>27.500864</v>
      </c>
      <c r="AD22">
        <v>42.747238000000003</v>
      </c>
      <c r="AE22">
        <v>1.647905</v>
      </c>
      <c r="AF22">
        <v>49.629097000000002</v>
      </c>
      <c r="AG22">
        <v>7.9695910000000003</v>
      </c>
      <c r="AH22">
        <v>39.143326000000002</v>
      </c>
      <c r="AI22">
        <v>1.786956</v>
      </c>
      <c r="AJ22">
        <v>0.26096200000000003</v>
      </c>
      <c r="AK22">
        <v>24.104139</v>
      </c>
      <c r="AL22">
        <v>12.879063</v>
      </c>
      <c r="AM22">
        <v>0</v>
      </c>
      <c r="AN22">
        <v>43.128227000000003</v>
      </c>
      <c r="AO22">
        <v>13.649176000000001</v>
      </c>
      <c r="AP22">
        <v>6.010262</v>
      </c>
      <c r="AQ22">
        <v>0.58958699999999997</v>
      </c>
      <c r="AR22">
        <v>74.178154000000006</v>
      </c>
      <c r="AS22">
        <v>1.7940510000000001</v>
      </c>
      <c r="AT22">
        <v>7.3713740000000003</v>
      </c>
      <c r="AU22">
        <v>30.154578999999998</v>
      </c>
      <c r="AV22">
        <v>0.284356</v>
      </c>
      <c r="AW22">
        <v>0.22139600000000001</v>
      </c>
      <c r="AX22">
        <v>0</v>
      </c>
      <c r="AY22">
        <v>3.8605550000000002</v>
      </c>
      <c r="AZ22">
        <v>38.513511999999999</v>
      </c>
      <c r="BA22">
        <v>0.20384099999999999</v>
      </c>
      <c r="BB22">
        <v>0.556952</v>
      </c>
      <c r="BC22">
        <v>5.9983579999999996</v>
      </c>
      <c r="BD22">
        <v>0.39443099999999998</v>
      </c>
      <c r="BE22">
        <v>78.992889000000005</v>
      </c>
      <c r="BF22">
        <v>6.8591189999999997</v>
      </c>
      <c r="BG22">
        <v>161.83569299999999</v>
      </c>
      <c r="BH22">
        <v>2.2592249999999998</v>
      </c>
      <c r="BI22">
        <v>43.487366000000002</v>
      </c>
      <c r="BJ22">
        <v>0.12908800000000001</v>
      </c>
      <c r="BK22">
        <v>0</v>
      </c>
      <c r="BL22">
        <v>4.4735839999999998</v>
      </c>
      <c r="BM22">
        <v>14.397786999999999</v>
      </c>
      <c r="BN22">
        <v>0</v>
      </c>
      <c r="BO22">
        <v>0.81471000000000005</v>
      </c>
      <c r="BP22">
        <v>42.170516999999997</v>
      </c>
      <c r="BQ22">
        <v>6.4751120000000002</v>
      </c>
      <c r="BR22">
        <v>3.1356380000000001</v>
      </c>
      <c r="BS22">
        <v>3.2831290000000002</v>
      </c>
      <c r="BT22">
        <v>57.981712000000002</v>
      </c>
      <c r="BU22">
        <v>41.127518000000002</v>
      </c>
      <c r="BV22">
        <v>1.3953979999999999</v>
      </c>
      <c r="BW22">
        <v>2.725635</v>
      </c>
      <c r="BX22">
        <v>92.186501000000007</v>
      </c>
      <c r="BY22">
        <v>3.4259379999999999</v>
      </c>
      <c r="BZ22">
        <v>24.456828999999999</v>
      </c>
      <c r="CA22">
        <v>0.69274999999999998</v>
      </c>
      <c r="CB22">
        <v>1.373021</v>
      </c>
      <c r="CC22">
        <v>73.405640000000005</v>
      </c>
      <c r="CD22">
        <v>10.985640999999999</v>
      </c>
      <c r="CE22">
        <v>1.0584309999999999</v>
      </c>
      <c r="CF22">
        <v>9.9716079999999998</v>
      </c>
      <c r="CG22">
        <v>9.5562909999999999</v>
      </c>
      <c r="CH22">
        <v>2.0050379999999999</v>
      </c>
      <c r="CI22">
        <v>9.8927440000000004</v>
      </c>
      <c r="CJ22">
        <v>34.709193999999997</v>
      </c>
      <c r="CK22">
        <v>56.654327000000002</v>
      </c>
      <c r="CL22">
        <v>3.6712319999999998</v>
      </c>
      <c r="CM22">
        <v>0.46786499999999998</v>
      </c>
      <c r="CN22">
        <v>8.5943780000000007</v>
      </c>
      <c r="CO22">
        <v>16.772328999999999</v>
      </c>
      <c r="CP22">
        <v>127.604309</v>
      </c>
      <c r="CQ22">
        <v>18.663627999999999</v>
      </c>
      <c r="CR22">
        <v>0.19942199999999999</v>
      </c>
      <c r="CS22">
        <v>0.63197400000000004</v>
      </c>
      <c r="CT22">
        <v>40.876530000000002</v>
      </c>
      <c r="CU22">
        <v>2.2934139999999998</v>
      </c>
      <c r="CV22">
        <v>2.6261369999999999</v>
      </c>
      <c r="CW22">
        <v>5.7049440000000002</v>
      </c>
      <c r="CX22">
        <v>5.7983079999999996</v>
      </c>
      <c r="CY22">
        <v>81.054817</v>
      </c>
      <c r="CZ22">
        <v>2.9479730000000002</v>
      </c>
      <c r="DA22">
        <v>5.0639999999999998E-2</v>
      </c>
      <c r="DB22">
        <v>12.389502999999999</v>
      </c>
      <c r="DC22">
        <v>0.60504199999999997</v>
      </c>
      <c r="DD22">
        <v>76.738822999999996</v>
      </c>
      <c r="DE22">
        <v>6.9281740000000003</v>
      </c>
      <c r="DF22">
        <v>5.7533339999999997</v>
      </c>
      <c r="DG22">
        <v>28.74258</v>
      </c>
      <c r="DH22">
        <v>9.4634970000000003</v>
      </c>
      <c r="DI22">
        <v>5.8559919999999996</v>
      </c>
      <c r="DJ22">
        <v>0</v>
      </c>
      <c r="DK22">
        <v>59.528880999999998</v>
      </c>
      <c r="DL22">
        <v>40.445292999999999</v>
      </c>
      <c r="DM22">
        <v>8.600778</v>
      </c>
      <c r="DN22">
        <v>0.822492</v>
      </c>
      <c r="DO22">
        <v>2.4133900000000001</v>
      </c>
      <c r="DP22">
        <v>2.487571</v>
      </c>
      <c r="DQ22">
        <v>1.596519</v>
      </c>
      <c r="DR22">
        <v>23.958565</v>
      </c>
      <c r="DS22">
        <v>1.7879179999999999</v>
      </c>
      <c r="DT22">
        <v>6.2228690000000002</v>
      </c>
      <c r="DU22">
        <v>0.215193</v>
      </c>
      <c r="DV22">
        <v>44.039036000000003</v>
      </c>
      <c r="DW22">
        <v>6.5893240000000004</v>
      </c>
      <c r="DX22">
        <v>0</v>
      </c>
      <c r="DY22">
        <v>3.3684159999999999</v>
      </c>
      <c r="DZ22">
        <v>0.76367700000000005</v>
      </c>
      <c r="EA22">
        <v>4.0811799999999998</v>
      </c>
      <c r="EB22">
        <v>15.000745</v>
      </c>
      <c r="EC22">
        <v>67.000991999999997</v>
      </c>
      <c r="ED22">
        <v>2.9356599999999999</v>
      </c>
      <c r="EE22">
        <v>7.6208130000000001</v>
      </c>
    </row>
    <row r="23" spans="1:135" x14ac:dyDescent="0.25">
      <c r="A23" t="s">
        <v>26</v>
      </c>
      <c r="C23">
        <v>237.55950899999999</v>
      </c>
      <c r="D23">
        <v>88.521338999999998</v>
      </c>
      <c r="E23">
        <v>15.706317</v>
      </c>
      <c r="F23">
        <v>1.361977</v>
      </c>
      <c r="G23">
        <v>261.05770899999999</v>
      </c>
      <c r="H23">
        <v>0.99685599999999996</v>
      </c>
      <c r="I23">
        <v>0.77567699999999995</v>
      </c>
      <c r="J23">
        <v>90.498656999999994</v>
      </c>
      <c r="K23">
        <v>15.823385</v>
      </c>
      <c r="L23">
        <v>89.760513000000003</v>
      </c>
      <c r="M23">
        <v>2.367137</v>
      </c>
      <c r="N23">
        <v>194.25971999999999</v>
      </c>
      <c r="O23">
        <v>507.67669699999999</v>
      </c>
      <c r="P23">
        <v>1.1351469999999999</v>
      </c>
      <c r="Q23">
        <v>9.4352579999999993</v>
      </c>
      <c r="R23">
        <v>57.036774000000001</v>
      </c>
      <c r="S23">
        <v>199.29521199999999</v>
      </c>
      <c r="T23">
        <v>24.868182999999998</v>
      </c>
      <c r="U23">
        <v>25.50197</v>
      </c>
      <c r="V23">
        <v>0.18565100000000001</v>
      </c>
      <c r="W23">
        <v>4.2200920000000002</v>
      </c>
      <c r="X23">
        <v>2.4167700000000001</v>
      </c>
      <c r="Y23">
        <v>274.306915</v>
      </c>
      <c r="Z23">
        <v>0.58965599999999996</v>
      </c>
      <c r="AA23">
        <v>71.648689000000005</v>
      </c>
      <c r="AB23">
        <v>45.088734000000002</v>
      </c>
      <c r="AC23">
        <v>173.41645800000001</v>
      </c>
      <c r="AD23">
        <v>579.55224599999997</v>
      </c>
      <c r="AE23">
        <v>223.92636100000001</v>
      </c>
      <c r="AF23">
        <v>119.599594</v>
      </c>
      <c r="AG23">
        <v>29.583473000000001</v>
      </c>
      <c r="AH23">
        <v>193.56625399999999</v>
      </c>
      <c r="AI23">
        <v>15.509546</v>
      </c>
      <c r="AJ23">
        <v>13.333288</v>
      </c>
      <c r="AK23">
        <v>136.928314</v>
      </c>
      <c r="AL23">
        <v>47.800888</v>
      </c>
      <c r="AM23">
        <v>4.3082690000000001</v>
      </c>
      <c r="AN23">
        <v>402.30304000000001</v>
      </c>
      <c r="AO23">
        <v>590.48400900000001</v>
      </c>
      <c r="AP23">
        <v>0.51547399999999999</v>
      </c>
      <c r="AQ23">
        <v>10.033671999999999</v>
      </c>
      <c r="AR23">
        <v>116.0504</v>
      </c>
      <c r="AS23">
        <v>0.14112</v>
      </c>
      <c r="AT23">
        <v>65.779465000000002</v>
      </c>
      <c r="AU23">
        <v>51.079006</v>
      </c>
      <c r="AV23">
        <v>0.14465600000000001</v>
      </c>
      <c r="AW23">
        <v>5.8768159999999998</v>
      </c>
      <c r="AX23">
        <v>40.204002000000003</v>
      </c>
      <c r="AY23">
        <v>7.742966</v>
      </c>
      <c r="AZ23">
        <v>244.294983</v>
      </c>
      <c r="BA23">
        <v>2.4716580000000001</v>
      </c>
      <c r="BB23">
        <v>0.44518200000000002</v>
      </c>
      <c r="BC23">
        <v>18.263773</v>
      </c>
      <c r="BD23">
        <v>0.79240100000000002</v>
      </c>
      <c r="BE23">
        <v>271.160461</v>
      </c>
      <c r="BF23">
        <v>13.8779</v>
      </c>
      <c r="BG23">
        <v>351.22515900000002</v>
      </c>
      <c r="BH23">
        <v>16.645188999999998</v>
      </c>
      <c r="BI23">
        <v>187.32105999999999</v>
      </c>
      <c r="BJ23">
        <v>1.4352E-2</v>
      </c>
      <c r="BK23">
        <v>20.921441999999999</v>
      </c>
      <c r="BL23">
        <v>5.6151960000000001</v>
      </c>
      <c r="BM23">
        <v>113.693504</v>
      </c>
      <c r="BN23">
        <v>6.1128749999999998</v>
      </c>
      <c r="BO23">
        <v>1.090187</v>
      </c>
      <c r="BP23">
        <v>312.19564800000001</v>
      </c>
      <c r="BQ23">
        <v>23.740155999999999</v>
      </c>
      <c r="BR23">
        <v>18.48827</v>
      </c>
      <c r="BS23">
        <v>10.359937</v>
      </c>
      <c r="BT23">
        <v>894.94171100000005</v>
      </c>
      <c r="BU23">
        <v>71.014008000000004</v>
      </c>
      <c r="BV23">
        <v>2.5847880000000001</v>
      </c>
      <c r="BW23">
        <v>25.551490999999999</v>
      </c>
      <c r="BX23">
        <v>293.31579599999998</v>
      </c>
      <c r="BY23">
        <v>17.898084999999998</v>
      </c>
      <c r="BZ23">
        <v>88.171584999999993</v>
      </c>
      <c r="CA23">
        <v>4.351146</v>
      </c>
      <c r="CB23">
        <v>5.3161440000000004</v>
      </c>
      <c r="CC23">
        <v>189.176514</v>
      </c>
      <c r="CD23">
        <v>134.676041</v>
      </c>
      <c r="CE23">
        <v>0.293823</v>
      </c>
      <c r="CF23">
        <v>45.493586999999998</v>
      </c>
      <c r="CG23">
        <v>16.126571999999999</v>
      </c>
      <c r="CH23">
        <v>0.50108399999999997</v>
      </c>
      <c r="CI23">
        <v>62.883526000000003</v>
      </c>
      <c r="CJ23">
        <v>238.48713699999999</v>
      </c>
      <c r="CK23">
        <v>131.994888</v>
      </c>
      <c r="CL23">
        <v>1.1825639999999999</v>
      </c>
      <c r="CM23">
        <v>4.4651269999999998</v>
      </c>
      <c r="CN23">
        <v>13.677732000000001</v>
      </c>
      <c r="CO23">
        <v>83.308563000000007</v>
      </c>
      <c r="CP23">
        <v>363.54003899999998</v>
      </c>
      <c r="CQ23">
        <v>288.26678500000003</v>
      </c>
      <c r="CR23">
        <v>0.10682899999999999</v>
      </c>
      <c r="CS23">
        <v>4.0623620000000003</v>
      </c>
      <c r="CT23">
        <v>198.798889</v>
      </c>
      <c r="CU23">
        <v>9.5376820000000002</v>
      </c>
      <c r="CV23">
        <v>16.726769999999998</v>
      </c>
      <c r="CW23">
        <v>29.916402999999999</v>
      </c>
      <c r="CX23">
        <v>27.600655</v>
      </c>
      <c r="CY23">
        <v>156.27877799999999</v>
      </c>
      <c r="CZ23">
        <v>38.265636000000001</v>
      </c>
      <c r="DA23">
        <v>4.2757999999999997E-2</v>
      </c>
      <c r="DB23">
        <v>166.226517</v>
      </c>
      <c r="DC23">
        <v>5.7686099999999998</v>
      </c>
      <c r="DD23">
        <v>628.48687700000005</v>
      </c>
      <c r="DE23">
        <v>196.96232599999999</v>
      </c>
      <c r="DF23">
        <v>21.123259999999998</v>
      </c>
      <c r="DG23">
        <v>184.95271299999999</v>
      </c>
      <c r="DH23">
        <v>58.357979</v>
      </c>
      <c r="DI23">
        <v>12.466082999999999</v>
      </c>
      <c r="DJ23">
        <v>0.31913200000000003</v>
      </c>
      <c r="DK23">
        <v>132.40716599999999</v>
      </c>
      <c r="DL23">
        <v>308.17834499999998</v>
      </c>
      <c r="DM23">
        <v>413.270782</v>
      </c>
      <c r="DN23">
        <v>4.7576E-2</v>
      </c>
      <c r="DO23">
        <v>16.497433000000001</v>
      </c>
      <c r="DP23">
        <v>13.077747</v>
      </c>
      <c r="DQ23">
        <v>1.138118</v>
      </c>
      <c r="DR23">
        <v>224.16172800000001</v>
      </c>
      <c r="DS23">
        <v>5.4135590000000002</v>
      </c>
      <c r="DT23">
        <v>16.543026000000001</v>
      </c>
      <c r="DU23">
        <v>0.388322</v>
      </c>
      <c r="DV23">
        <v>88.479309000000001</v>
      </c>
      <c r="DW23">
        <v>6.373926</v>
      </c>
      <c r="DX23">
        <v>0.26999299999999998</v>
      </c>
      <c r="DY23">
        <v>1.4200250000000001</v>
      </c>
      <c r="DZ23">
        <v>1.2941119999999999</v>
      </c>
      <c r="EA23">
        <v>6.3992570000000004</v>
      </c>
      <c r="EB23">
        <v>844.10211200000003</v>
      </c>
      <c r="EC23">
        <v>397.515533</v>
      </c>
      <c r="ED23">
        <v>4.5406380000000004</v>
      </c>
      <c r="EE23">
        <v>5.9333749999999998</v>
      </c>
    </row>
    <row r="24" spans="1:135" x14ac:dyDescent="0.25">
      <c r="A24" t="s">
        <v>27</v>
      </c>
      <c r="C24">
        <v>1.9590350000000001</v>
      </c>
      <c r="D24">
        <v>13.032401</v>
      </c>
      <c r="E24">
        <v>1.9423349999999999</v>
      </c>
      <c r="F24">
        <v>0.12686500000000001</v>
      </c>
      <c r="G24">
        <v>5.9001210000000004</v>
      </c>
      <c r="H24">
        <v>0.36581799999999998</v>
      </c>
      <c r="I24">
        <v>0.457733</v>
      </c>
      <c r="J24">
        <v>14.312592</v>
      </c>
      <c r="K24">
        <v>5.5736660000000002</v>
      </c>
      <c r="L24">
        <v>35.190147000000003</v>
      </c>
      <c r="M24">
        <v>0.54957999999999996</v>
      </c>
      <c r="N24">
        <v>1.857945</v>
      </c>
      <c r="O24">
        <v>2.028769</v>
      </c>
      <c r="P24">
        <v>0.95318199999999997</v>
      </c>
      <c r="Q24">
        <v>0.93408400000000003</v>
      </c>
      <c r="R24">
        <v>4.8069360000000003</v>
      </c>
      <c r="S24">
        <v>6.9463439999999999</v>
      </c>
      <c r="T24">
        <v>10.67421</v>
      </c>
      <c r="U24">
        <v>0.88267300000000004</v>
      </c>
      <c r="V24">
        <v>0</v>
      </c>
      <c r="W24">
        <v>0.99622699999999997</v>
      </c>
      <c r="X24">
        <v>3.9912999999999997E-2</v>
      </c>
      <c r="Y24">
        <v>9.3447420000000001</v>
      </c>
      <c r="Z24">
        <v>0.11592</v>
      </c>
      <c r="AA24">
        <v>6.485398</v>
      </c>
      <c r="AB24">
        <v>30.408975999999999</v>
      </c>
      <c r="AC24">
        <v>2.1582520000000001</v>
      </c>
      <c r="AD24">
        <v>10.916539999999999</v>
      </c>
      <c r="AE24">
        <v>250.53671299999999</v>
      </c>
      <c r="AF24">
        <v>3.3663539999999998</v>
      </c>
      <c r="AG24">
        <v>3.6908720000000002</v>
      </c>
      <c r="AH24">
        <v>47.941916999999997</v>
      </c>
      <c r="AI24">
        <v>1.312592</v>
      </c>
      <c r="AJ24">
        <v>0.98979099999999998</v>
      </c>
      <c r="AK24">
        <v>3.556422</v>
      </c>
      <c r="AL24">
        <v>10.235296999999999</v>
      </c>
      <c r="AM24">
        <v>0</v>
      </c>
      <c r="AN24">
        <v>3.302721</v>
      </c>
      <c r="AO24">
        <v>0.52283100000000005</v>
      </c>
      <c r="AP24">
        <v>4.7324999999999999E-2</v>
      </c>
      <c r="AQ24">
        <v>0.52146599999999999</v>
      </c>
      <c r="AR24">
        <v>5.1150630000000001</v>
      </c>
      <c r="AS24">
        <v>0.55132800000000004</v>
      </c>
      <c r="AT24">
        <v>5.8296359999999998</v>
      </c>
      <c r="AU24">
        <v>6.1270179999999996</v>
      </c>
      <c r="AV24">
        <v>0</v>
      </c>
      <c r="AW24">
        <v>0.36585899999999999</v>
      </c>
      <c r="AX24">
        <v>2.130315</v>
      </c>
      <c r="AY24">
        <v>1.3919220000000001</v>
      </c>
      <c r="AZ24">
        <v>2.3050229999999998</v>
      </c>
      <c r="BA24">
        <v>0</v>
      </c>
      <c r="BB24">
        <v>0.497118</v>
      </c>
      <c r="BC24">
        <v>6.8492050000000004</v>
      </c>
      <c r="BD24">
        <v>0</v>
      </c>
      <c r="BE24">
        <v>1.440396</v>
      </c>
      <c r="BF24">
        <v>0.46706500000000001</v>
      </c>
      <c r="BG24">
        <v>4.037172</v>
      </c>
      <c r="BH24">
        <v>0.75625699999999996</v>
      </c>
      <c r="BI24">
        <v>42.422440000000002</v>
      </c>
      <c r="BJ24">
        <v>2.1981000000000001E-2</v>
      </c>
      <c r="BK24">
        <v>2.8247949999999999</v>
      </c>
      <c r="BL24">
        <v>0.32793800000000001</v>
      </c>
      <c r="BM24">
        <v>13.754149</v>
      </c>
      <c r="BN24">
        <v>8.327928</v>
      </c>
      <c r="BO24">
        <v>0.23372000000000001</v>
      </c>
      <c r="BP24">
        <v>4.7797679999999998</v>
      </c>
      <c r="BQ24">
        <v>3.9606919999999999</v>
      </c>
      <c r="BR24">
        <v>2.6970390000000002</v>
      </c>
      <c r="BS24">
        <v>11.733546</v>
      </c>
      <c r="BT24">
        <v>410.08630399999998</v>
      </c>
      <c r="BU24">
        <v>14.72602</v>
      </c>
      <c r="BV24">
        <v>0.31269599999999997</v>
      </c>
      <c r="BW24">
        <v>1.3716980000000001</v>
      </c>
      <c r="BX24">
        <v>2.0077579999999999</v>
      </c>
      <c r="BY24">
        <v>3.968089</v>
      </c>
      <c r="BZ24">
        <v>10.025040000000001</v>
      </c>
      <c r="CA24">
        <v>7.0930000000000007E-2</v>
      </c>
      <c r="CB24">
        <v>1.996208</v>
      </c>
      <c r="CC24">
        <v>80.054184000000006</v>
      </c>
      <c r="CD24">
        <v>15.38326</v>
      </c>
      <c r="CE24">
        <v>7.0451E-2</v>
      </c>
      <c r="CF24">
        <v>4.2601329999999997</v>
      </c>
      <c r="CG24">
        <v>6.0255169999999998</v>
      </c>
      <c r="CH24">
        <v>0.70570699999999997</v>
      </c>
      <c r="CI24">
        <v>4.0002269999999998</v>
      </c>
      <c r="CJ24">
        <v>111.724571</v>
      </c>
      <c r="CK24">
        <v>3.046468</v>
      </c>
      <c r="CL24">
        <v>0.85926400000000003</v>
      </c>
      <c r="CM24">
        <v>0.29524800000000001</v>
      </c>
      <c r="CN24">
        <v>6.7575950000000002</v>
      </c>
      <c r="CO24">
        <v>0.91861400000000004</v>
      </c>
      <c r="CP24">
        <v>0.94020899999999996</v>
      </c>
      <c r="CQ24">
        <v>0.72168200000000005</v>
      </c>
      <c r="CR24">
        <v>1.0094000000000001E-2</v>
      </c>
      <c r="CS24">
        <v>0.34137499999999998</v>
      </c>
      <c r="CT24">
        <v>8.9135340000000003</v>
      </c>
      <c r="CU24">
        <v>5.387689</v>
      </c>
      <c r="CV24">
        <v>1.7916829999999999</v>
      </c>
      <c r="CW24">
        <v>6.7153530000000003</v>
      </c>
      <c r="CX24">
        <v>2.1364519999999998</v>
      </c>
      <c r="CY24">
        <v>3.5479910000000001</v>
      </c>
      <c r="CZ24">
        <v>7.9126890000000003</v>
      </c>
      <c r="DA24">
        <v>0</v>
      </c>
      <c r="DB24">
        <v>3.357294</v>
      </c>
      <c r="DC24">
        <v>0.285941</v>
      </c>
      <c r="DD24">
        <v>0.48256599999999999</v>
      </c>
      <c r="DE24">
        <v>43.743335999999999</v>
      </c>
      <c r="DF24">
        <v>0.58457000000000003</v>
      </c>
      <c r="DG24">
        <v>3.3991319999999998</v>
      </c>
      <c r="DH24">
        <v>2.8828320000000001</v>
      </c>
      <c r="DI24">
        <v>12.591336</v>
      </c>
      <c r="DJ24">
        <v>5.0744999999999998E-2</v>
      </c>
      <c r="DK24">
        <v>3.0791149999999998</v>
      </c>
      <c r="DL24">
        <v>0.89076200000000005</v>
      </c>
      <c r="DM24">
        <v>0.27310099999999998</v>
      </c>
      <c r="DN24">
        <v>0.212731</v>
      </c>
      <c r="DO24">
        <v>0.36449399999999998</v>
      </c>
      <c r="DP24">
        <v>0.76572200000000001</v>
      </c>
      <c r="DQ24">
        <v>1.122528</v>
      </c>
      <c r="DR24">
        <v>4.045382</v>
      </c>
      <c r="DS24">
        <v>1.321806</v>
      </c>
      <c r="DT24">
        <v>1.6477850000000001</v>
      </c>
      <c r="DU24">
        <v>3.3820999999999997E-2</v>
      </c>
      <c r="DV24">
        <v>1.916539</v>
      </c>
      <c r="DW24">
        <v>0.67120000000000002</v>
      </c>
      <c r="DX24">
        <v>0</v>
      </c>
      <c r="DY24">
        <v>0.74738899999999997</v>
      </c>
      <c r="DZ24">
        <v>0</v>
      </c>
      <c r="EA24">
        <v>12.788207</v>
      </c>
      <c r="EB24">
        <v>1.167033</v>
      </c>
      <c r="EC24">
        <v>1.8918489999999999</v>
      </c>
      <c r="ED24">
        <v>0.41328300000000001</v>
      </c>
      <c r="EE24">
        <v>0.39454499999999998</v>
      </c>
    </row>
    <row r="25" spans="1:135" x14ac:dyDescent="0.25">
      <c r="A25" t="s">
        <v>28</v>
      </c>
      <c r="C25">
        <v>0.55179299999999998</v>
      </c>
      <c r="D25">
        <v>1.216148</v>
      </c>
      <c r="E25">
        <v>1.5317179999999999</v>
      </c>
      <c r="F25">
        <v>0</v>
      </c>
      <c r="G25">
        <v>0.10412100000000001</v>
      </c>
      <c r="H25">
        <v>0.223306</v>
      </c>
      <c r="I25">
        <v>2.1981000000000001E-2</v>
      </c>
      <c r="J25">
        <v>1.369634</v>
      </c>
      <c r="K25">
        <v>0.244975</v>
      </c>
      <c r="L25">
        <v>2.5773540000000001</v>
      </c>
      <c r="M25">
        <v>0.102939</v>
      </c>
      <c r="N25">
        <v>0.55904699999999996</v>
      </c>
      <c r="O25">
        <v>0.61396200000000001</v>
      </c>
      <c r="P25">
        <v>6.2574000000000005E-2</v>
      </c>
      <c r="Q25">
        <v>0.158141</v>
      </c>
      <c r="R25">
        <v>0.78804600000000002</v>
      </c>
      <c r="S25">
        <v>4.9043169999999998</v>
      </c>
      <c r="T25">
        <v>0.658609</v>
      </c>
      <c r="U25">
        <v>0.10326100000000001</v>
      </c>
      <c r="V25">
        <v>0</v>
      </c>
      <c r="W25">
        <v>0.36684800000000001</v>
      </c>
      <c r="X25">
        <v>0</v>
      </c>
      <c r="Y25">
        <v>1.06742</v>
      </c>
      <c r="Z25">
        <v>0.556064</v>
      </c>
      <c r="AA25">
        <v>1.1002890000000001</v>
      </c>
      <c r="AB25">
        <v>0.414547</v>
      </c>
      <c r="AC25">
        <v>0.85900600000000005</v>
      </c>
      <c r="AD25">
        <v>0.82272400000000001</v>
      </c>
      <c r="AE25">
        <v>0.72622100000000001</v>
      </c>
      <c r="AF25">
        <v>0.650482</v>
      </c>
      <c r="AG25">
        <v>0.385791</v>
      </c>
      <c r="AH25">
        <v>7.8796299999999997</v>
      </c>
      <c r="AI25">
        <v>0.39541199999999999</v>
      </c>
      <c r="AJ25">
        <v>1.2172000000000001E-2</v>
      </c>
      <c r="AK25">
        <v>0.53164199999999995</v>
      </c>
      <c r="AL25">
        <v>0.93549700000000002</v>
      </c>
      <c r="AM25">
        <v>0</v>
      </c>
      <c r="AN25">
        <v>1.771077</v>
      </c>
      <c r="AO25">
        <v>0.13994100000000001</v>
      </c>
      <c r="AP25">
        <v>0.10120999999999999</v>
      </c>
      <c r="AQ25">
        <v>0</v>
      </c>
      <c r="AR25">
        <v>9.7145999999999996E-2</v>
      </c>
      <c r="AS25">
        <v>0.19583600000000001</v>
      </c>
      <c r="AT25">
        <v>0.49914700000000001</v>
      </c>
      <c r="AU25">
        <v>2.2606000000000002</v>
      </c>
      <c r="AV25">
        <v>3.0699999999999998E-3</v>
      </c>
      <c r="AW25">
        <v>0.15820799999999999</v>
      </c>
      <c r="AX25">
        <v>2.0676239999999999</v>
      </c>
      <c r="AY25">
        <v>0.39409899999999998</v>
      </c>
      <c r="AZ25">
        <v>0.54685300000000003</v>
      </c>
      <c r="BA25">
        <v>0</v>
      </c>
      <c r="BB25">
        <v>1.9571999999999999E-2</v>
      </c>
      <c r="BC25">
        <v>0.20748800000000001</v>
      </c>
      <c r="BD25">
        <v>6.2659999999999999E-3</v>
      </c>
      <c r="BE25">
        <v>1.1566920000000001</v>
      </c>
      <c r="BF25">
        <v>6.4790530000000004</v>
      </c>
      <c r="BG25">
        <v>1.810492</v>
      </c>
      <c r="BH25">
        <v>9.2567999999999998E-2</v>
      </c>
      <c r="BI25">
        <v>0.61734999999999995</v>
      </c>
      <c r="BJ25">
        <v>0</v>
      </c>
      <c r="BK25">
        <v>0</v>
      </c>
      <c r="BL25">
        <v>0.50544199999999995</v>
      </c>
      <c r="BM25">
        <v>1.9581759999999999</v>
      </c>
      <c r="BN25">
        <v>0.23367299999999999</v>
      </c>
      <c r="BO25">
        <v>2.9738000000000001E-2</v>
      </c>
      <c r="BP25">
        <v>1.6462600000000001</v>
      </c>
      <c r="BQ25">
        <v>0.33021400000000001</v>
      </c>
      <c r="BR25">
        <v>0.43865599999999999</v>
      </c>
      <c r="BS25">
        <v>0.51392599999999999</v>
      </c>
      <c r="BT25">
        <v>4.2637720000000003</v>
      </c>
      <c r="BU25">
        <v>2.2689409999999999</v>
      </c>
      <c r="BV25">
        <v>9.9982000000000001E-2</v>
      </c>
      <c r="BW25">
        <v>0.29750799999999999</v>
      </c>
      <c r="BX25">
        <v>0.31942900000000002</v>
      </c>
      <c r="BY25">
        <v>0.51444699999999999</v>
      </c>
      <c r="BZ25">
        <v>1.4450940000000001</v>
      </c>
      <c r="CA25">
        <v>1.0357E-2</v>
      </c>
      <c r="CB25">
        <v>0.41242699999999999</v>
      </c>
      <c r="CC25">
        <v>1.929548</v>
      </c>
      <c r="CD25">
        <v>1.00946</v>
      </c>
      <c r="CE25">
        <v>0.194023</v>
      </c>
      <c r="CF25">
        <v>0.71268699999999996</v>
      </c>
      <c r="CG25">
        <v>0.53076900000000005</v>
      </c>
      <c r="CH25">
        <v>0.13469200000000001</v>
      </c>
      <c r="CI25">
        <v>0.81630400000000003</v>
      </c>
      <c r="CJ25">
        <v>2.9167709999999998</v>
      </c>
      <c r="CK25">
        <v>0.50746100000000005</v>
      </c>
      <c r="CL25">
        <v>0.14686299999999999</v>
      </c>
      <c r="CM25">
        <v>1.0307999999999999E-2</v>
      </c>
      <c r="CN25">
        <v>0.69349400000000005</v>
      </c>
      <c r="CO25">
        <v>1.150587</v>
      </c>
      <c r="CP25">
        <v>0.418099</v>
      </c>
      <c r="CQ25">
        <v>0.46692600000000001</v>
      </c>
      <c r="CR25">
        <v>7.4055999999999997E-2</v>
      </c>
      <c r="CS25">
        <v>6.2939999999999996E-2</v>
      </c>
      <c r="CT25">
        <v>0.45188899999999999</v>
      </c>
      <c r="CU25">
        <v>0.15479200000000001</v>
      </c>
      <c r="CV25">
        <v>0.42111500000000002</v>
      </c>
      <c r="CW25">
        <v>0.28423900000000002</v>
      </c>
      <c r="CX25">
        <v>0.23005200000000001</v>
      </c>
      <c r="CY25">
        <v>1.057822</v>
      </c>
      <c r="CZ25">
        <v>0.31357699999999999</v>
      </c>
      <c r="DA25">
        <v>0</v>
      </c>
      <c r="DB25">
        <v>1.954674</v>
      </c>
      <c r="DC25">
        <v>0.31367899999999999</v>
      </c>
      <c r="DD25">
        <v>0.67512700000000003</v>
      </c>
      <c r="DE25">
        <v>0.53150799999999998</v>
      </c>
      <c r="DF25">
        <v>0.31752599999999997</v>
      </c>
      <c r="DG25">
        <v>4.5852310000000003</v>
      </c>
      <c r="DH25">
        <v>0.20524500000000001</v>
      </c>
      <c r="DI25">
        <v>0.15182399999999999</v>
      </c>
      <c r="DJ25">
        <v>3.2351999999999999E-2</v>
      </c>
      <c r="DK25">
        <v>0</v>
      </c>
      <c r="DL25">
        <v>0.598854</v>
      </c>
      <c r="DM25">
        <v>7.1272000000000002E-2</v>
      </c>
      <c r="DN25">
        <v>0</v>
      </c>
      <c r="DO25">
        <v>0.151419</v>
      </c>
      <c r="DP25">
        <v>6.4044000000000004E-2</v>
      </c>
      <c r="DQ25">
        <v>0.15317600000000001</v>
      </c>
      <c r="DR25">
        <v>0.23405899999999999</v>
      </c>
      <c r="DS25">
        <v>0.39503500000000003</v>
      </c>
      <c r="DT25">
        <v>0.31444800000000001</v>
      </c>
      <c r="DU25">
        <v>1.1132E-2</v>
      </c>
      <c r="DV25">
        <v>0.77679399999999998</v>
      </c>
      <c r="DW25">
        <v>0.54893199999999998</v>
      </c>
      <c r="DX25">
        <v>1.0045999999999999E-2</v>
      </c>
      <c r="DY25">
        <v>3.3452730000000002</v>
      </c>
      <c r="DZ25">
        <v>0</v>
      </c>
      <c r="EA25">
        <v>0.127387</v>
      </c>
      <c r="EB25">
        <v>0.38297300000000001</v>
      </c>
      <c r="EC25">
        <v>0.853993</v>
      </c>
      <c r="ED25">
        <v>6.8679000000000004E-2</v>
      </c>
      <c r="EE25">
        <v>0.43915999999999999</v>
      </c>
    </row>
    <row r="26" spans="1:135" x14ac:dyDescent="0.25">
      <c r="A26" t="s">
        <v>29</v>
      </c>
      <c r="C26">
        <v>9.9804739999999992</v>
      </c>
      <c r="D26">
        <v>11.506618</v>
      </c>
      <c r="E26">
        <v>17.046797000000002</v>
      </c>
      <c r="F26">
        <v>0</v>
      </c>
      <c r="G26">
        <v>8.3754749999999998</v>
      </c>
      <c r="H26">
        <v>3.9278110000000002</v>
      </c>
      <c r="I26">
        <v>0.31248999999999999</v>
      </c>
      <c r="J26">
        <v>16.290424000000002</v>
      </c>
      <c r="K26">
        <v>7.9199299999999999</v>
      </c>
      <c r="L26">
        <v>20.554955</v>
      </c>
      <c r="M26">
        <v>0.974638</v>
      </c>
      <c r="N26">
        <v>28.557707000000001</v>
      </c>
      <c r="O26">
        <v>15.808301999999999</v>
      </c>
      <c r="P26">
        <v>0.82652599999999998</v>
      </c>
      <c r="Q26">
        <v>2.3211780000000002</v>
      </c>
      <c r="R26">
        <v>3.8733110000000002</v>
      </c>
      <c r="S26">
        <v>29.416512000000001</v>
      </c>
      <c r="T26">
        <v>8.3478680000000001</v>
      </c>
      <c r="U26">
        <v>1.0823259999999999</v>
      </c>
      <c r="V26">
        <v>0</v>
      </c>
      <c r="W26">
        <v>3.7949310000000001</v>
      </c>
      <c r="X26">
        <v>0.24531900000000001</v>
      </c>
      <c r="Y26">
        <v>36.989674000000001</v>
      </c>
      <c r="Z26">
        <v>0.91401299999999996</v>
      </c>
      <c r="AA26">
        <v>6.6241750000000001</v>
      </c>
      <c r="AB26">
        <v>2.4204919999999999</v>
      </c>
      <c r="AC26">
        <v>11.518667000000001</v>
      </c>
      <c r="AD26">
        <v>66.591125000000005</v>
      </c>
      <c r="AE26">
        <v>17.663450000000001</v>
      </c>
      <c r="AF26">
        <v>31.163021000000001</v>
      </c>
      <c r="AG26">
        <v>1.7322610000000001</v>
      </c>
      <c r="AH26">
        <v>77.513885000000002</v>
      </c>
      <c r="AI26">
        <v>3.855931</v>
      </c>
      <c r="AJ26">
        <v>0.14918600000000001</v>
      </c>
      <c r="AK26">
        <v>39.911380999999999</v>
      </c>
      <c r="AL26">
        <v>15.180815000000001</v>
      </c>
      <c r="AM26">
        <v>0</v>
      </c>
      <c r="AN26">
        <v>7.3782249999999996</v>
      </c>
      <c r="AO26">
        <v>10.029056000000001</v>
      </c>
      <c r="AP26">
        <v>0.210316</v>
      </c>
      <c r="AQ26">
        <v>4.6823999999999998E-2</v>
      </c>
      <c r="AR26">
        <v>47.417045999999999</v>
      </c>
      <c r="AS26">
        <v>0.23313600000000001</v>
      </c>
      <c r="AT26">
        <v>53.590096000000003</v>
      </c>
      <c r="AU26">
        <v>11.520137999999999</v>
      </c>
      <c r="AV26">
        <v>0.17523</v>
      </c>
      <c r="AW26">
        <v>7.4570999999999998E-2</v>
      </c>
      <c r="AX26">
        <v>0</v>
      </c>
      <c r="AY26">
        <v>14.335546000000001</v>
      </c>
      <c r="AZ26">
        <v>22.809452</v>
      </c>
      <c r="BA26">
        <v>0.101453</v>
      </c>
      <c r="BB26">
        <v>3.5906129999999998</v>
      </c>
      <c r="BC26">
        <v>5.7379490000000004</v>
      </c>
      <c r="BD26">
        <v>0</v>
      </c>
      <c r="BE26">
        <v>59.055546</v>
      </c>
      <c r="BF26">
        <v>2.904982</v>
      </c>
      <c r="BG26">
        <v>71.413025000000005</v>
      </c>
      <c r="BH26">
        <v>0.15191199999999999</v>
      </c>
      <c r="BI26">
        <v>5.0688300000000002</v>
      </c>
      <c r="BJ26">
        <v>0</v>
      </c>
      <c r="BK26">
        <v>0</v>
      </c>
      <c r="BL26">
        <v>2.0487669999999998</v>
      </c>
      <c r="BM26">
        <v>18.528378</v>
      </c>
      <c r="BN26">
        <v>2.152552</v>
      </c>
      <c r="BO26">
        <v>1.2902100000000001</v>
      </c>
      <c r="BP26">
        <v>16.88871</v>
      </c>
      <c r="BQ26">
        <v>1.5439130000000001</v>
      </c>
      <c r="BR26">
        <v>1.375362</v>
      </c>
      <c r="BS26">
        <v>3.2723840000000002</v>
      </c>
      <c r="BT26">
        <v>113.007164</v>
      </c>
      <c r="BU26">
        <v>9.7571829999999995</v>
      </c>
      <c r="BV26">
        <v>1.6354230000000001</v>
      </c>
      <c r="BW26">
        <v>6.6554270000000004</v>
      </c>
      <c r="BX26">
        <v>84.930358999999996</v>
      </c>
      <c r="BY26">
        <v>6.5281349999999998</v>
      </c>
      <c r="BZ26">
        <v>3.493217</v>
      </c>
      <c r="CA26">
        <v>1.1552770000000001</v>
      </c>
      <c r="CB26">
        <v>0.24382300000000001</v>
      </c>
      <c r="CC26">
        <v>53.475155000000001</v>
      </c>
      <c r="CD26">
        <v>12.635446999999999</v>
      </c>
      <c r="CE26">
        <v>0</v>
      </c>
      <c r="CF26">
        <v>1.3062590000000001</v>
      </c>
      <c r="CG26">
        <v>3.0377290000000001</v>
      </c>
      <c r="CH26">
        <v>0.68219700000000005</v>
      </c>
      <c r="CI26">
        <v>2.583243</v>
      </c>
      <c r="CJ26">
        <v>31.999281</v>
      </c>
      <c r="CK26">
        <v>30.238251000000002</v>
      </c>
      <c r="CL26">
        <v>2.424585</v>
      </c>
      <c r="CM26">
        <v>0.13236200000000001</v>
      </c>
      <c r="CN26">
        <v>6.8087160000000004</v>
      </c>
      <c r="CO26">
        <v>6.6735449999999998</v>
      </c>
      <c r="CP26">
        <v>7.6330739999999997</v>
      </c>
      <c r="CQ26">
        <v>15.252995</v>
      </c>
      <c r="CR26">
        <v>1.158706</v>
      </c>
      <c r="CS26">
        <v>0.11092399999999999</v>
      </c>
      <c r="CT26">
        <v>40.836078999999998</v>
      </c>
      <c r="CU26">
        <v>1.2612760000000001</v>
      </c>
      <c r="CV26">
        <v>0.36589700000000003</v>
      </c>
      <c r="CW26">
        <v>0.96451799999999999</v>
      </c>
      <c r="CX26">
        <v>7.9211130000000001</v>
      </c>
      <c r="CY26">
        <v>17.310130999999998</v>
      </c>
      <c r="CZ26">
        <v>0.305006</v>
      </c>
      <c r="DA26">
        <v>1.7680999999999999E-2</v>
      </c>
      <c r="DB26">
        <v>4.6356479999999998</v>
      </c>
      <c r="DC26">
        <v>0.17952099999999999</v>
      </c>
      <c r="DD26">
        <v>15.997246000000001</v>
      </c>
      <c r="DE26">
        <v>10.112999</v>
      </c>
      <c r="DF26">
        <v>0.82250699999999999</v>
      </c>
      <c r="DG26">
        <v>4.3042569999999998</v>
      </c>
      <c r="DH26">
        <v>1.010219</v>
      </c>
      <c r="DI26">
        <v>5.8964879999999997</v>
      </c>
      <c r="DJ26">
        <v>0</v>
      </c>
      <c r="DK26">
        <v>50.393497000000004</v>
      </c>
      <c r="DL26">
        <v>10.680151</v>
      </c>
      <c r="DM26">
        <v>7.3216850000000004</v>
      </c>
      <c r="DN26">
        <v>0.17417299999999999</v>
      </c>
      <c r="DO26">
        <v>0.951681</v>
      </c>
      <c r="DP26">
        <v>0.74123300000000003</v>
      </c>
      <c r="DQ26">
        <v>0.63401799999999997</v>
      </c>
      <c r="DR26">
        <v>16.791627999999999</v>
      </c>
      <c r="DS26">
        <v>0.40203</v>
      </c>
      <c r="DT26">
        <v>2.5873889999999999</v>
      </c>
      <c r="DU26">
        <v>1.479724</v>
      </c>
      <c r="DV26">
        <v>18.638394999999999</v>
      </c>
      <c r="DW26">
        <v>4.637575</v>
      </c>
      <c r="DX26">
        <v>0.12424</v>
      </c>
      <c r="DY26">
        <v>0.85829900000000003</v>
      </c>
      <c r="DZ26">
        <v>1.5657999999999998E-2</v>
      </c>
      <c r="EA26">
        <v>2.0458630000000002</v>
      </c>
      <c r="EB26">
        <v>5.823925</v>
      </c>
      <c r="EC26">
        <v>11.975738</v>
      </c>
      <c r="ED26">
        <v>0.60401199999999999</v>
      </c>
      <c r="EE26">
        <v>1.170172</v>
      </c>
    </row>
    <row r="27" spans="1:135" x14ac:dyDescent="0.25">
      <c r="A27" t="s">
        <v>30</v>
      </c>
      <c r="C27">
        <v>1.278273</v>
      </c>
      <c r="D27">
        <v>1.4851840000000001</v>
      </c>
      <c r="E27">
        <v>2.0687199999999999</v>
      </c>
      <c r="F27">
        <v>1.8063549999999999</v>
      </c>
      <c r="G27">
        <v>3.440051</v>
      </c>
      <c r="H27">
        <v>0.85608600000000001</v>
      </c>
      <c r="I27">
        <v>0.43940600000000002</v>
      </c>
      <c r="J27">
        <v>6.7458220000000004</v>
      </c>
      <c r="K27">
        <v>2.467902</v>
      </c>
      <c r="L27">
        <v>14.066350999999999</v>
      </c>
      <c r="M27">
        <v>0.69440299999999999</v>
      </c>
      <c r="N27">
        <v>1.442642</v>
      </c>
      <c r="O27">
        <v>2.058373</v>
      </c>
      <c r="P27">
        <v>0.63242500000000001</v>
      </c>
      <c r="Q27">
        <v>2.4702250000000001</v>
      </c>
      <c r="R27">
        <v>5.5592220000000001</v>
      </c>
      <c r="S27">
        <v>0.71754399999999996</v>
      </c>
      <c r="T27">
        <v>5.1041379999999998</v>
      </c>
      <c r="U27">
        <v>3.5254409999999998</v>
      </c>
      <c r="V27">
        <v>0.80508999999999997</v>
      </c>
      <c r="W27">
        <v>8.9986499999999996</v>
      </c>
      <c r="X27">
        <v>2.775722</v>
      </c>
      <c r="Y27">
        <v>2.8822869999999998</v>
      </c>
      <c r="Z27">
        <v>1.4443159999999999</v>
      </c>
      <c r="AA27">
        <v>7.9495800000000001</v>
      </c>
      <c r="AB27">
        <v>1.946779</v>
      </c>
      <c r="AC27">
        <v>0.82999900000000004</v>
      </c>
      <c r="AD27">
        <v>2.9223439999999998</v>
      </c>
      <c r="AE27">
        <v>0.56322700000000003</v>
      </c>
      <c r="AF27">
        <v>0.33862300000000001</v>
      </c>
      <c r="AG27">
        <v>2.200704</v>
      </c>
      <c r="AH27">
        <v>2.2652429999999999</v>
      </c>
      <c r="AI27">
        <v>2.229298</v>
      </c>
      <c r="AJ27">
        <v>0.85613099999999998</v>
      </c>
      <c r="AK27">
        <v>1.491228</v>
      </c>
      <c r="AL27">
        <v>3.1951070000000001</v>
      </c>
      <c r="AM27">
        <v>0</v>
      </c>
      <c r="AN27">
        <v>6.3668230000000001</v>
      </c>
      <c r="AO27">
        <v>0.72998499999999999</v>
      </c>
      <c r="AP27">
        <v>0.54771000000000003</v>
      </c>
      <c r="AQ27">
        <v>0.248256</v>
      </c>
      <c r="AR27">
        <v>2.410838</v>
      </c>
      <c r="AS27">
        <v>0.65851999999999999</v>
      </c>
      <c r="AT27">
        <v>1.9788030000000001</v>
      </c>
      <c r="AU27">
        <v>9.9900210000000005</v>
      </c>
      <c r="AV27">
        <v>0.72591899999999998</v>
      </c>
      <c r="AW27">
        <v>0.42906300000000003</v>
      </c>
      <c r="AX27">
        <v>0</v>
      </c>
      <c r="AY27">
        <v>0.92577500000000001</v>
      </c>
      <c r="AZ27">
        <v>2.324675</v>
      </c>
      <c r="BA27">
        <v>1.7717590000000001</v>
      </c>
      <c r="BB27">
        <v>1.937827</v>
      </c>
      <c r="BC27">
        <v>5.1078020000000004</v>
      </c>
      <c r="BD27">
        <v>1.0663530000000001</v>
      </c>
      <c r="BE27">
        <v>1.65239</v>
      </c>
      <c r="BF27">
        <v>7.6315879999999998</v>
      </c>
      <c r="BG27">
        <v>3.3376480000000002</v>
      </c>
      <c r="BH27">
        <v>5.0224700000000002</v>
      </c>
      <c r="BI27">
        <v>2.518837</v>
      </c>
      <c r="BJ27">
        <v>1.2608269999999999</v>
      </c>
      <c r="BK27">
        <v>0</v>
      </c>
      <c r="BL27">
        <v>2.2270479999999999</v>
      </c>
      <c r="BM27">
        <v>3.5191520000000001</v>
      </c>
      <c r="BN27">
        <v>0.50583199999999995</v>
      </c>
      <c r="BO27">
        <v>0.24598700000000001</v>
      </c>
      <c r="BP27">
        <v>2.9181240000000002</v>
      </c>
      <c r="BQ27">
        <v>2.5548899999999999</v>
      </c>
      <c r="BR27">
        <v>2.4953810000000001</v>
      </c>
      <c r="BS27">
        <v>1.41065</v>
      </c>
      <c r="BT27">
        <v>10.356444</v>
      </c>
      <c r="BU27">
        <v>22.337259</v>
      </c>
      <c r="BV27">
        <v>0.67035900000000004</v>
      </c>
      <c r="BW27">
        <v>1.0706500000000001</v>
      </c>
      <c r="BX27">
        <v>1.3826620000000001</v>
      </c>
      <c r="BY27">
        <v>2.8175270000000001</v>
      </c>
      <c r="BZ27">
        <v>20.47739</v>
      </c>
      <c r="CA27">
        <v>0.22458400000000001</v>
      </c>
      <c r="CB27">
        <v>0.22609699999999999</v>
      </c>
      <c r="CC27">
        <v>21.448307</v>
      </c>
      <c r="CD27">
        <v>3.9070269999999998</v>
      </c>
      <c r="CE27">
        <v>0.96807200000000004</v>
      </c>
      <c r="CF27">
        <v>0.79170700000000005</v>
      </c>
      <c r="CG27">
        <v>6.545185</v>
      </c>
      <c r="CH27">
        <v>1.1348670000000001</v>
      </c>
      <c r="CI27">
        <v>1.7601739999999999</v>
      </c>
      <c r="CJ27">
        <v>11.943766999999999</v>
      </c>
      <c r="CK27">
        <v>0.54006699999999996</v>
      </c>
      <c r="CL27">
        <v>1.117245</v>
      </c>
      <c r="CM27">
        <v>0.23972399999999999</v>
      </c>
      <c r="CN27">
        <v>3.8379379999999998</v>
      </c>
      <c r="CO27">
        <v>1.1619539999999999</v>
      </c>
      <c r="CP27">
        <v>2.9260000000000002</v>
      </c>
      <c r="CQ27">
        <v>1.032327</v>
      </c>
      <c r="CR27">
        <v>1.143759</v>
      </c>
      <c r="CS27">
        <v>0.843692</v>
      </c>
      <c r="CT27">
        <v>2.3498860000000001</v>
      </c>
      <c r="CU27">
        <v>3.9300380000000001</v>
      </c>
      <c r="CV27">
        <v>1.391289</v>
      </c>
      <c r="CW27">
        <v>2.4966430000000002</v>
      </c>
      <c r="CX27">
        <v>3.7248519999999998</v>
      </c>
      <c r="CY27">
        <v>3.1042510000000001</v>
      </c>
      <c r="CZ27">
        <v>0.75044</v>
      </c>
      <c r="DA27">
        <v>1.4970829999999999</v>
      </c>
      <c r="DB27">
        <v>3.1794020000000001</v>
      </c>
      <c r="DC27">
        <v>1.4978089999999999</v>
      </c>
      <c r="DD27">
        <v>1.644957</v>
      </c>
      <c r="DE27">
        <v>3.5188299999999999</v>
      </c>
      <c r="DF27">
        <v>0.35048299999999999</v>
      </c>
      <c r="DG27">
        <v>15.35519</v>
      </c>
      <c r="DH27">
        <v>1.2658320000000001</v>
      </c>
      <c r="DI27">
        <v>1.719786</v>
      </c>
      <c r="DJ27">
        <v>1.382045</v>
      </c>
      <c r="DK27">
        <v>2.46543</v>
      </c>
      <c r="DL27">
        <v>2.2408830000000002</v>
      </c>
      <c r="DM27">
        <v>1.4972289999999999</v>
      </c>
      <c r="DN27">
        <v>0.42336400000000002</v>
      </c>
      <c r="DO27">
        <v>2.8475839999999999</v>
      </c>
      <c r="DP27">
        <v>4.4624199999999998</v>
      </c>
      <c r="DQ27">
        <v>0.60402500000000003</v>
      </c>
      <c r="DR27">
        <v>2.0678709999999998</v>
      </c>
      <c r="DS27">
        <v>0.47632799999999997</v>
      </c>
      <c r="DT27">
        <v>9.9915800000000008</v>
      </c>
      <c r="DU27">
        <v>1.1176330000000001</v>
      </c>
      <c r="DV27">
        <v>2.546818</v>
      </c>
      <c r="DW27">
        <v>1.857183</v>
      </c>
      <c r="DX27">
        <v>1.2278340000000001</v>
      </c>
      <c r="DY27">
        <v>1.688639</v>
      </c>
      <c r="DZ27">
        <v>0.877382</v>
      </c>
      <c r="EA27">
        <v>2.6704509999999999</v>
      </c>
      <c r="EB27">
        <v>1.010367</v>
      </c>
      <c r="EC27">
        <v>2.3635169999999999</v>
      </c>
      <c r="ED27">
        <v>2.7222240000000002</v>
      </c>
      <c r="EE27">
        <v>4.3493680000000001</v>
      </c>
    </row>
    <row r="29" spans="1:135" x14ac:dyDescent="0.25">
      <c r="A29" t="s">
        <v>176</v>
      </c>
      <c r="C29" t="s">
        <v>163</v>
      </c>
      <c r="D29" t="s">
        <v>162</v>
      </c>
      <c r="E29" t="s">
        <v>161</v>
      </c>
      <c r="F29" t="s">
        <v>160</v>
      </c>
      <c r="G29" t="s">
        <v>159</v>
      </c>
      <c r="H29" t="s">
        <v>158</v>
      </c>
      <c r="I29" t="s">
        <v>157</v>
      </c>
      <c r="J29" t="s">
        <v>156</v>
      </c>
      <c r="K29" t="s">
        <v>155</v>
      </c>
      <c r="L29" t="s">
        <v>154</v>
      </c>
      <c r="M29" t="s">
        <v>153</v>
      </c>
      <c r="N29" t="s">
        <v>152</v>
      </c>
      <c r="O29" t="s">
        <v>151</v>
      </c>
      <c r="P29" t="s">
        <v>150</v>
      </c>
      <c r="Q29" t="s">
        <v>149</v>
      </c>
      <c r="R29" t="s">
        <v>148</v>
      </c>
      <c r="S29" t="s">
        <v>147</v>
      </c>
      <c r="T29" t="s">
        <v>146</v>
      </c>
      <c r="U29" t="s">
        <v>145</v>
      </c>
      <c r="V29" t="s">
        <v>144</v>
      </c>
      <c r="W29" t="s">
        <v>143</v>
      </c>
      <c r="X29" t="s">
        <v>142</v>
      </c>
      <c r="Y29" t="s">
        <v>141</v>
      </c>
      <c r="Z29" t="s">
        <v>140</v>
      </c>
      <c r="AA29" t="s">
        <v>139</v>
      </c>
      <c r="AB29" t="s">
        <v>138</v>
      </c>
      <c r="AC29" t="s">
        <v>137</v>
      </c>
      <c r="AD29" t="s">
        <v>136</v>
      </c>
      <c r="AE29" t="s">
        <v>135</v>
      </c>
      <c r="AF29" t="s">
        <v>134</v>
      </c>
      <c r="AG29" t="s">
        <v>133</v>
      </c>
      <c r="AH29" t="s">
        <v>132</v>
      </c>
      <c r="AI29" t="s">
        <v>131</v>
      </c>
      <c r="AJ29" t="s">
        <v>130</v>
      </c>
      <c r="AK29" t="s">
        <v>129</v>
      </c>
      <c r="AL29" t="s">
        <v>128</v>
      </c>
      <c r="AM29" t="s">
        <v>127</v>
      </c>
      <c r="AN29" t="s">
        <v>126</v>
      </c>
      <c r="AO29" t="s">
        <v>125</v>
      </c>
      <c r="AP29" t="s">
        <v>124</v>
      </c>
      <c r="AQ29" t="s">
        <v>123</v>
      </c>
      <c r="AR29" t="s">
        <v>122</v>
      </c>
      <c r="AS29" t="s">
        <v>121</v>
      </c>
      <c r="AT29" t="s">
        <v>120</v>
      </c>
      <c r="AU29" t="s">
        <v>119</v>
      </c>
      <c r="AV29" t="s">
        <v>118</v>
      </c>
      <c r="AW29" t="s">
        <v>117</v>
      </c>
      <c r="AX29" t="s">
        <v>116</v>
      </c>
      <c r="AY29" t="s">
        <v>115</v>
      </c>
      <c r="AZ29" t="s">
        <v>114</v>
      </c>
      <c r="BA29" t="s">
        <v>113</v>
      </c>
      <c r="BB29" t="s">
        <v>112</v>
      </c>
      <c r="BC29" t="s">
        <v>111</v>
      </c>
      <c r="BD29" t="s">
        <v>110</v>
      </c>
      <c r="BE29" t="s">
        <v>109</v>
      </c>
      <c r="BF29" t="s">
        <v>108</v>
      </c>
      <c r="BG29" t="s">
        <v>107</v>
      </c>
      <c r="BH29" t="s">
        <v>106</v>
      </c>
      <c r="BI29" t="s">
        <v>105</v>
      </c>
      <c r="BJ29" t="s">
        <v>104</v>
      </c>
      <c r="BK29" t="s">
        <v>103</v>
      </c>
      <c r="BL29" t="s">
        <v>102</v>
      </c>
      <c r="BM29" t="s">
        <v>101</v>
      </c>
      <c r="BN29" t="s">
        <v>100</v>
      </c>
      <c r="BO29" t="s">
        <v>99</v>
      </c>
      <c r="BP29" t="s">
        <v>98</v>
      </c>
      <c r="BQ29" t="s">
        <v>97</v>
      </c>
      <c r="BR29" t="s">
        <v>96</v>
      </c>
      <c r="BS29" t="s">
        <v>95</v>
      </c>
      <c r="BT29" t="s">
        <v>94</v>
      </c>
      <c r="BU29" t="s">
        <v>93</v>
      </c>
      <c r="BV29" t="s">
        <v>92</v>
      </c>
      <c r="BW29" t="s">
        <v>91</v>
      </c>
      <c r="BX29" t="s">
        <v>90</v>
      </c>
      <c r="BY29" t="s">
        <v>89</v>
      </c>
      <c r="BZ29" t="s">
        <v>88</v>
      </c>
      <c r="CA29" t="s">
        <v>87</v>
      </c>
      <c r="CB29" t="s">
        <v>86</v>
      </c>
      <c r="CC29" t="s">
        <v>85</v>
      </c>
      <c r="CD29" t="s">
        <v>84</v>
      </c>
      <c r="CE29" t="s">
        <v>83</v>
      </c>
      <c r="CF29" t="s">
        <v>82</v>
      </c>
      <c r="CG29" t="s">
        <v>81</v>
      </c>
      <c r="CH29" t="s">
        <v>80</v>
      </c>
      <c r="CI29" t="s">
        <v>79</v>
      </c>
      <c r="CJ29" t="s">
        <v>78</v>
      </c>
      <c r="CK29" t="s">
        <v>77</v>
      </c>
      <c r="CL29" t="s">
        <v>76</v>
      </c>
      <c r="CM29" t="s">
        <v>75</v>
      </c>
      <c r="CN29" t="s">
        <v>74</v>
      </c>
      <c r="CO29" t="s">
        <v>73</v>
      </c>
      <c r="CP29" t="s">
        <v>72</v>
      </c>
      <c r="CQ29" t="s">
        <v>71</v>
      </c>
      <c r="CR29" t="s">
        <v>70</v>
      </c>
      <c r="CS29" t="s">
        <v>69</v>
      </c>
      <c r="CT29" t="s">
        <v>68</v>
      </c>
      <c r="CU29" t="s">
        <v>67</v>
      </c>
      <c r="CV29" t="s">
        <v>66</v>
      </c>
      <c r="CW29" t="s">
        <v>65</v>
      </c>
      <c r="CX29" t="s">
        <v>64</v>
      </c>
      <c r="CY29" t="s">
        <v>63</v>
      </c>
      <c r="CZ29" t="s">
        <v>62</v>
      </c>
      <c r="DA29" t="s">
        <v>61</v>
      </c>
      <c r="DB29" t="s">
        <v>60</v>
      </c>
      <c r="DC29" t="s">
        <v>59</v>
      </c>
      <c r="DD29" t="s">
        <v>58</v>
      </c>
      <c r="DE29" t="s">
        <v>57</v>
      </c>
      <c r="DF29" t="s">
        <v>56</v>
      </c>
      <c r="DG29" t="s">
        <v>55</v>
      </c>
      <c r="DH29" t="s">
        <v>54</v>
      </c>
      <c r="DI29" t="s">
        <v>53</v>
      </c>
      <c r="DJ29" t="s">
        <v>52</v>
      </c>
      <c r="DK29" t="s">
        <v>51</v>
      </c>
      <c r="DL29" t="s">
        <v>50</v>
      </c>
      <c r="DM29" t="s">
        <v>49</v>
      </c>
      <c r="DN29" t="s">
        <v>48</v>
      </c>
      <c r="DO29" t="s">
        <v>47</v>
      </c>
      <c r="DP29" t="s">
        <v>46</v>
      </c>
      <c r="DQ29" t="s">
        <v>45</v>
      </c>
      <c r="DR29" t="s">
        <v>44</v>
      </c>
      <c r="DS29" t="s">
        <v>43</v>
      </c>
      <c r="DT29" t="s">
        <v>42</v>
      </c>
      <c r="DU29" t="s">
        <v>41</v>
      </c>
      <c r="DV29" t="s">
        <v>40</v>
      </c>
      <c r="DW29" t="s">
        <v>39</v>
      </c>
      <c r="DX29" t="s">
        <v>38</v>
      </c>
      <c r="DY29" t="s">
        <v>37</v>
      </c>
      <c r="DZ29" t="s">
        <v>36</v>
      </c>
      <c r="EA29" t="s">
        <v>35</v>
      </c>
      <c r="EB29" t="s">
        <v>34</v>
      </c>
      <c r="EC29" t="s">
        <v>33</v>
      </c>
      <c r="ED29" t="s">
        <v>32</v>
      </c>
      <c r="EE29" t="s">
        <v>31</v>
      </c>
    </row>
    <row r="30" spans="1:135" x14ac:dyDescent="0.25">
      <c r="A30" t="s">
        <v>5</v>
      </c>
      <c r="C30">
        <f t="shared" ref="C30:AH30" si="0">LOG(C4+1,2)</f>
        <v>0.12142261463786624</v>
      </c>
      <c r="D30">
        <f t="shared" si="0"/>
        <v>2.0918125376403238</v>
      </c>
      <c r="E30">
        <f t="shared" si="0"/>
        <v>2.442924392449985</v>
      </c>
      <c r="F30">
        <f t="shared" si="0"/>
        <v>5.0815807950868059</v>
      </c>
      <c r="G30">
        <f t="shared" si="0"/>
        <v>3.9793448423400091</v>
      </c>
      <c r="H30">
        <f t="shared" si="0"/>
        <v>6.0250476256153176</v>
      </c>
      <c r="I30">
        <f t="shared" si="0"/>
        <v>6.726251843398388</v>
      </c>
      <c r="J30">
        <f t="shared" si="0"/>
        <v>6.7845354041294232</v>
      </c>
      <c r="K30">
        <f t="shared" si="0"/>
        <v>7.4070692068476598</v>
      </c>
      <c r="L30">
        <f t="shared" si="0"/>
        <v>6.7183086715451124</v>
      </c>
      <c r="M30">
        <f t="shared" si="0"/>
        <v>0.13793233390573803</v>
      </c>
      <c r="N30">
        <f t="shared" si="0"/>
        <v>0.16242790678108018</v>
      </c>
      <c r="O30">
        <f t="shared" si="0"/>
        <v>2.2354482956493111</v>
      </c>
      <c r="P30">
        <f t="shared" si="0"/>
        <v>6.4691583581155365</v>
      </c>
      <c r="Q30">
        <f t="shared" si="0"/>
        <v>6.9686951745574053</v>
      </c>
      <c r="R30">
        <f t="shared" si="0"/>
        <v>6.4974944512947479</v>
      </c>
      <c r="S30">
        <f t="shared" si="0"/>
        <v>0.36352658964133622</v>
      </c>
      <c r="T30">
        <f t="shared" si="0"/>
        <v>6.6479472625439922</v>
      </c>
      <c r="U30">
        <f t="shared" si="0"/>
        <v>8.9746816185561347</v>
      </c>
      <c r="V30">
        <f t="shared" si="0"/>
        <v>6.3038642029320986</v>
      </c>
      <c r="W30">
        <f t="shared" si="0"/>
        <v>0.15745899127446061</v>
      </c>
      <c r="X30">
        <f t="shared" si="0"/>
        <v>4.8129774182765344</v>
      </c>
      <c r="Y30">
        <f t="shared" si="0"/>
        <v>0</v>
      </c>
      <c r="Z30">
        <f t="shared" si="0"/>
        <v>5.3069769930006796</v>
      </c>
      <c r="AA30">
        <f t="shared" si="0"/>
        <v>5.6357857576571995</v>
      </c>
      <c r="AB30">
        <f t="shared" si="0"/>
        <v>5.1805872559569908</v>
      </c>
      <c r="AC30">
        <f t="shared" si="0"/>
        <v>0.71924303121023891</v>
      </c>
      <c r="AD30">
        <f t="shared" si="0"/>
        <v>8.9571368466310142E-2</v>
      </c>
      <c r="AE30">
        <f t="shared" si="0"/>
        <v>7.7080200249298798</v>
      </c>
      <c r="AF30">
        <f t="shared" si="0"/>
        <v>0</v>
      </c>
      <c r="AG30">
        <f t="shared" si="0"/>
        <v>7.0745490106960167</v>
      </c>
      <c r="AH30">
        <f t="shared" si="0"/>
        <v>0</v>
      </c>
      <c r="AI30">
        <f t="shared" ref="AI30:BN30" si="1">LOG(AI4+1,2)</f>
        <v>4.0439393801707793</v>
      </c>
      <c r="AJ30">
        <f t="shared" si="1"/>
        <v>3.870726211201807</v>
      </c>
      <c r="AK30">
        <f t="shared" si="1"/>
        <v>0</v>
      </c>
      <c r="AL30">
        <f t="shared" si="1"/>
        <v>0.13836625968181923</v>
      </c>
      <c r="AM30">
        <f t="shared" si="1"/>
        <v>5.2704333700125785</v>
      </c>
      <c r="AN30">
        <f t="shared" si="1"/>
        <v>2.445043061975277</v>
      </c>
      <c r="AO30">
        <f t="shared" si="1"/>
        <v>1.4036892876850615</v>
      </c>
      <c r="AP30">
        <f t="shared" si="1"/>
        <v>6.1300458978349823</v>
      </c>
      <c r="AQ30">
        <f t="shared" si="1"/>
        <v>0.76935621709070112</v>
      </c>
      <c r="AR30">
        <f t="shared" si="1"/>
        <v>0</v>
      </c>
      <c r="AS30">
        <f t="shared" si="1"/>
        <v>5.3904954198534352</v>
      </c>
      <c r="AT30">
        <f t="shared" si="1"/>
        <v>0.60573420996283267</v>
      </c>
      <c r="AU30">
        <f t="shared" si="1"/>
        <v>2.0743845216696184</v>
      </c>
      <c r="AV30">
        <f t="shared" si="1"/>
        <v>4.5875201143219568</v>
      </c>
      <c r="AW30">
        <f t="shared" si="1"/>
        <v>5.5538537801479597</v>
      </c>
      <c r="AX30">
        <f t="shared" si="1"/>
        <v>4.3396575594670423</v>
      </c>
      <c r="AY30">
        <f t="shared" si="1"/>
        <v>1.9882480407341743</v>
      </c>
      <c r="AZ30">
        <f t="shared" si="1"/>
        <v>0</v>
      </c>
      <c r="BA30">
        <f t="shared" si="1"/>
        <v>6.2521338362091052</v>
      </c>
      <c r="BB30">
        <f t="shared" si="1"/>
        <v>5.1731008025558962</v>
      </c>
      <c r="BC30">
        <f t="shared" si="1"/>
        <v>6.8260428580160486</v>
      </c>
      <c r="BD30">
        <f t="shared" si="1"/>
        <v>6.1029488454300864</v>
      </c>
      <c r="BE30">
        <f t="shared" si="1"/>
        <v>0.40294587544989208</v>
      </c>
      <c r="BF30">
        <f t="shared" si="1"/>
        <v>1.5550995367166063</v>
      </c>
      <c r="BG30">
        <f t="shared" si="1"/>
        <v>0.26695680613465034</v>
      </c>
      <c r="BH30">
        <f t="shared" si="1"/>
        <v>8.1701354943278659</v>
      </c>
      <c r="BI30">
        <f t="shared" si="1"/>
        <v>6.3939935645300858</v>
      </c>
      <c r="BJ30">
        <f t="shared" si="1"/>
        <v>5.6193743895221315</v>
      </c>
      <c r="BK30">
        <f t="shared" si="1"/>
        <v>2.0860510251978104</v>
      </c>
      <c r="BL30">
        <f t="shared" si="1"/>
        <v>5.4355807256498627</v>
      </c>
      <c r="BM30">
        <f t="shared" si="1"/>
        <v>2.8771639146654757</v>
      </c>
      <c r="BN30">
        <f t="shared" si="1"/>
        <v>8.9137737274977109</v>
      </c>
      <c r="BO30">
        <f t="shared" ref="BO30:CT30" si="2">LOG(BO4+1,2)</f>
        <v>2.9183371896146277</v>
      </c>
      <c r="BP30">
        <f t="shared" si="2"/>
        <v>0</v>
      </c>
      <c r="BQ30">
        <f t="shared" si="2"/>
        <v>5.2860046586902314</v>
      </c>
      <c r="BR30">
        <f t="shared" si="2"/>
        <v>6.3430433536284854</v>
      </c>
      <c r="BS30">
        <f t="shared" si="2"/>
        <v>4.8251142823457256</v>
      </c>
      <c r="BT30">
        <f t="shared" si="2"/>
        <v>0.36272011186740699</v>
      </c>
      <c r="BU30">
        <f t="shared" si="2"/>
        <v>5.6897345315146426</v>
      </c>
      <c r="BV30">
        <f t="shared" si="2"/>
        <v>7.8495937008610461</v>
      </c>
      <c r="BW30">
        <f t="shared" si="2"/>
        <v>4.4786038385282438</v>
      </c>
      <c r="BX30">
        <f t="shared" si="2"/>
        <v>3.1177764828330474</v>
      </c>
      <c r="BY30">
        <f t="shared" si="2"/>
        <v>1.3900413913782392</v>
      </c>
      <c r="BZ30">
        <f t="shared" si="2"/>
        <v>1.0297659510958035</v>
      </c>
      <c r="CA30">
        <f t="shared" si="2"/>
        <v>0.40668033392735137</v>
      </c>
      <c r="CB30">
        <f t="shared" si="2"/>
        <v>0.17529464575715564</v>
      </c>
      <c r="CC30">
        <f t="shared" si="2"/>
        <v>7.123185542195805</v>
      </c>
      <c r="CD30">
        <f t="shared" si="2"/>
        <v>6.6594173716555858</v>
      </c>
      <c r="CE30">
        <f t="shared" si="2"/>
        <v>5.142739804581633</v>
      </c>
      <c r="CF30">
        <f t="shared" si="2"/>
        <v>0</v>
      </c>
      <c r="CG30">
        <f t="shared" si="2"/>
        <v>5.2641526245710741</v>
      </c>
      <c r="CH30">
        <f t="shared" si="2"/>
        <v>5.3790368281668615</v>
      </c>
      <c r="CI30">
        <f t="shared" si="2"/>
        <v>7.5015796736906184</v>
      </c>
      <c r="CJ30">
        <f t="shared" si="2"/>
        <v>5.9524880793082424</v>
      </c>
      <c r="CK30">
        <f t="shared" si="2"/>
        <v>0</v>
      </c>
      <c r="CL30">
        <f t="shared" si="2"/>
        <v>6.0471495476771597</v>
      </c>
      <c r="CM30">
        <f t="shared" si="2"/>
        <v>0.83600327886670933</v>
      </c>
      <c r="CN30">
        <f t="shared" si="2"/>
        <v>6.4953059789596921</v>
      </c>
      <c r="CO30">
        <f t="shared" si="2"/>
        <v>2.0202973702098124</v>
      </c>
      <c r="CP30">
        <f t="shared" si="2"/>
        <v>3.3101872624653415</v>
      </c>
      <c r="CQ30">
        <f t="shared" si="2"/>
        <v>9.6654525767113891E-2</v>
      </c>
      <c r="CR30">
        <f t="shared" si="2"/>
        <v>5.6194948275166166</v>
      </c>
      <c r="CS30">
        <f t="shared" si="2"/>
        <v>4.0491295145827777E-2</v>
      </c>
      <c r="CT30">
        <f t="shared" si="2"/>
        <v>0</v>
      </c>
      <c r="CU30">
        <f t="shared" ref="CU30:EE30" si="3">LOG(CU4+1,2)</f>
        <v>6.7401622407179298</v>
      </c>
      <c r="CV30">
        <f t="shared" si="3"/>
        <v>6.1281093606826902</v>
      </c>
      <c r="CW30">
        <f t="shared" si="3"/>
        <v>7.4905142794826061</v>
      </c>
      <c r="CX30">
        <f t="shared" si="3"/>
        <v>6.9644583581718811</v>
      </c>
      <c r="CY30">
        <f t="shared" si="3"/>
        <v>1.2639844682995005</v>
      </c>
      <c r="CZ30">
        <f t="shared" si="3"/>
        <v>6.3420833463727897</v>
      </c>
      <c r="DA30">
        <f t="shared" si="3"/>
        <v>6.3250314541993768</v>
      </c>
      <c r="DB30">
        <f t="shared" si="3"/>
        <v>0.51823498690790804</v>
      </c>
      <c r="DC30">
        <f t="shared" si="3"/>
        <v>5.2973337344204507</v>
      </c>
      <c r="DD30">
        <f t="shared" si="3"/>
        <v>0.10512288209543884</v>
      </c>
      <c r="DE30">
        <f t="shared" si="3"/>
        <v>7.5125487938125106</v>
      </c>
      <c r="DF30">
        <f t="shared" si="3"/>
        <v>2.416913495785272</v>
      </c>
      <c r="DG30">
        <f t="shared" si="3"/>
        <v>2.1702994123670316</v>
      </c>
      <c r="DH30">
        <f t="shared" si="3"/>
        <v>4.6456121501535188</v>
      </c>
      <c r="DI30">
        <f t="shared" si="3"/>
        <v>5.4937207220463158</v>
      </c>
      <c r="DJ30">
        <f t="shared" si="3"/>
        <v>6.3128534659333919</v>
      </c>
      <c r="DK30">
        <f t="shared" si="3"/>
        <v>0</v>
      </c>
      <c r="DL30">
        <f t="shared" si="3"/>
        <v>0.37792110721547234</v>
      </c>
      <c r="DM30">
        <f t="shared" si="3"/>
        <v>0.1898966523048371</v>
      </c>
      <c r="DN30">
        <f t="shared" si="3"/>
        <v>5.1092408592301251</v>
      </c>
      <c r="DO30">
        <f t="shared" si="3"/>
        <v>5.8085961104601918</v>
      </c>
      <c r="DP30">
        <f t="shared" si="3"/>
        <v>6.7304234946685035</v>
      </c>
      <c r="DQ30">
        <f t="shared" si="3"/>
        <v>5.9231495608796525</v>
      </c>
      <c r="DR30">
        <f t="shared" si="3"/>
        <v>2.883975581809072</v>
      </c>
      <c r="DS30">
        <f t="shared" si="3"/>
        <v>0.34841940215835121</v>
      </c>
      <c r="DT30">
        <f t="shared" si="3"/>
        <v>5.1462593626166113E-2</v>
      </c>
      <c r="DU30">
        <f t="shared" si="3"/>
        <v>5.4789886579416001</v>
      </c>
      <c r="DV30">
        <f t="shared" si="3"/>
        <v>1.0161290027759637</v>
      </c>
      <c r="DW30">
        <f t="shared" si="3"/>
        <v>0.53473496862800229</v>
      </c>
      <c r="DX30">
        <f t="shared" si="3"/>
        <v>5.6607834994599795</v>
      </c>
      <c r="DY30">
        <f t="shared" si="3"/>
        <v>5.271128881582877</v>
      </c>
      <c r="DZ30">
        <f t="shared" si="3"/>
        <v>5.6103552314570866</v>
      </c>
      <c r="EA30">
        <f t="shared" si="3"/>
        <v>4.231395925866563</v>
      </c>
      <c r="EB30">
        <f t="shared" si="3"/>
        <v>0.1974150291535057</v>
      </c>
      <c r="EC30">
        <f t="shared" si="3"/>
        <v>2.7920032236851124</v>
      </c>
      <c r="ED30">
        <f t="shared" si="3"/>
        <v>5.8476365133926347</v>
      </c>
      <c r="EE30">
        <f t="shared" si="3"/>
        <v>6.4488975656960621</v>
      </c>
    </row>
    <row r="31" spans="1:135" x14ac:dyDescent="0.25">
      <c r="A31" t="s">
        <v>7</v>
      </c>
      <c r="C31">
        <f t="shared" ref="C31:AH31" si="4">LOG(C5+1,2)</f>
        <v>0.52298978266327178</v>
      </c>
      <c r="D31">
        <f t="shared" si="4"/>
        <v>0.15312824525128405</v>
      </c>
      <c r="E31">
        <f t="shared" si="4"/>
        <v>1.3798488255595853</v>
      </c>
      <c r="F31">
        <f t="shared" si="4"/>
        <v>1.5414142289126231</v>
      </c>
      <c r="G31">
        <f t="shared" si="4"/>
        <v>2.1386555802496856</v>
      </c>
      <c r="H31">
        <f t="shared" si="4"/>
        <v>0.61902792749797797</v>
      </c>
      <c r="I31">
        <f t="shared" si="4"/>
        <v>4.2262448593622635</v>
      </c>
      <c r="J31">
        <f t="shared" si="4"/>
        <v>0.7626915346102846</v>
      </c>
      <c r="K31">
        <f t="shared" si="4"/>
        <v>4.978933083088557</v>
      </c>
      <c r="L31">
        <f t="shared" si="4"/>
        <v>6.719041683526501</v>
      </c>
      <c r="M31">
        <f t="shared" si="4"/>
        <v>4.9831476550868836E-2</v>
      </c>
      <c r="N31">
        <f t="shared" si="4"/>
        <v>1.2741310299316522</v>
      </c>
      <c r="O31">
        <f t="shared" si="4"/>
        <v>0.37541538692482335</v>
      </c>
      <c r="P31">
        <f t="shared" si="4"/>
        <v>3.3091262628456306</v>
      </c>
      <c r="Q31">
        <f t="shared" si="4"/>
        <v>4.0103924428165625</v>
      </c>
      <c r="R31">
        <f t="shared" si="4"/>
        <v>4.0947814541337726</v>
      </c>
      <c r="S31">
        <f t="shared" si="4"/>
        <v>1.2232347093161691</v>
      </c>
      <c r="T31">
        <f t="shared" si="4"/>
        <v>2.2467370267795177</v>
      </c>
      <c r="U31">
        <f t="shared" si="4"/>
        <v>0.35716798550619588</v>
      </c>
      <c r="V31">
        <f t="shared" si="4"/>
        <v>5.3020759001500242</v>
      </c>
      <c r="W31">
        <f t="shared" si="4"/>
        <v>1.7878047922736906</v>
      </c>
      <c r="X31">
        <f t="shared" si="4"/>
        <v>5.6513379623758793</v>
      </c>
      <c r="Y31">
        <f t="shared" si="4"/>
        <v>0.58714124783411648</v>
      </c>
      <c r="Z31">
        <f t="shared" si="4"/>
        <v>5.1117646629265492</v>
      </c>
      <c r="AA31">
        <f t="shared" si="4"/>
        <v>0.29299960917154122</v>
      </c>
      <c r="AB31">
        <f t="shared" si="4"/>
        <v>2.0657801191562548</v>
      </c>
      <c r="AC31">
        <f t="shared" si="4"/>
        <v>1.6474678669023055</v>
      </c>
      <c r="AD31">
        <f t="shared" si="4"/>
        <v>0.54915261561329387</v>
      </c>
      <c r="AE31">
        <f t="shared" si="4"/>
        <v>7.05063052862773</v>
      </c>
      <c r="AF31">
        <f t="shared" si="4"/>
        <v>0.35691679748082017</v>
      </c>
      <c r="AG31">
        <f t="shared" si="4"/>
        <v>1.8150310366712519</v>
      </c>
      <c r="AH31">
        <f t="shared" si="4"/>
        <v>1.8509186095307109</v>
      </c>
      <c r="AI31">
        <f t="shared" ref="AI31:BN31" si="5">LOG(AI5+1,2)</f>
        <v>7.4410529988387264</v>
      </c>
      <c r="AJ31">
        <f t="shared" si="5"/>
        <v>3.4910296916686874</v>
      </c>
      <c r="AK31">
        <f t="shared" si="5"/>
        <v>1.0159663548396198</v>
      </c>
      <c r="AL31">
        <f t="shared" si="5"/>
        <v>0.79877717622247901</v>
      </c>
      <c r="AM31">
        <f t="shared" si="5"/>
        <v>3.5287022056289579</v>
      </c>
      <c r="AN31">
        <f t="shared" si="5"/>
        <v>2.8967616424943032</v>
      </c>
      <c r="AO31">
        <f t="shared" si="5"/>
        <v>1.0461969732806404</v>
      </c>
      <c r="AP31">
        <f t="shared" si="5"/>
        <v>0.76919031331025955</v>
      </c>
      <c r="AQ31">
        <f t="shared" si="5"/>
        <v>6.9464429941145029</v>
      </c>
      <c r="AR31">
        <f t="shared" si="5"/>
        <v>0.45901396355100904</v>
      </c>
      <c r="AS31">
        <f t="shared" si="5"/>
        <v>3.3434051216838796</v>
      </c>
      <c r="AT31">
        <f t="shared" si="5"/>
        <v>1.7165326699704138</v>
      </c>
      <c r="AU31">
        <f t="shared" si="5"/>
        <v>0.26664383798253394</v>
      </c>
      <c r="AV31">
        <f t="shared" si="5"/>
        <v>5.6112149696147045</v>
      </c>
      <c r="AW31">
        <f t="shared" si="5"/>
        <v>0.94843563823946586</v>
      </c>
      <c r="AX31">
        <f t="shared" si="5"/>
        <v>4.7405993287446604</v>
      </c>
      <c r="AY31">
        <f t="shared" si="5"/>
        <v>1.907736728524446</v>
      </c>
      <c r="AZ31">
        <f t="shared" si="5"/>
        <v>1.3853548277488734</v>
      </c>
      <c r="BA31">
        <f t="shared" si="5"/>
        <v>0.86459860978312364</v>
      </c>
      <c r="BB31">
        <f t="shared" si="5"/>
        <v>2.9104755630177848</v>
      </c>
      <c r="BC31">
        <f t="shared" si="5"/>
        <v>1.1593372591712146</v>
      </c>
      <c r="BD31">
        <f t="shared" si="5"/>
        <v>2.7090953954317731</v>
      </c>
      <c r="BE31">
        <f t="shared" si="5"/>
        <v>0</v>
      </c>
      <c r="BF31">
        <f t="shared" si="5"/>
        <v>5.4447938668493672</v>
      </c>
      <c r="BG31">
        <f t="shared" si="5"/>
        <v>0.53122224058495127</v>
      </c>
      <c r="BH31">
        <f t="shared" si="5"/>
        <v>0.37211631819884028</v>
      </c>
      <c r="BI31">
        <f t="shared" si="5"/>
        <v>6.1928743129882786</v>
      </c>
      <c r="BJ31">
        <f t="shared" si="5"/>
        <v>4.7125232036879261</v>
      </c>
      <c r="BK31">
        <f t="shared" si="5"/>
        <v>6.7128354256423597</v>
      </c>
      <c r="BL31">
        <f t="shared" si="5"/>
        <v>2.9791435057426265</v>
      </c>
      <c r="BM31">
        <f t="shared" si="5"/>
        <v>6.0218447301619671</v>
      </c>
      <c r="BN31">
        <f t="shared" si="5"/>
        <v>2.9765507889852496</v>
      </c>
      <c r="BO31">
        <f t="shared" ref="BO31:CT31" si="6">LOG(BO5+1,2)</f>
        <v>6.6592244132209428</v>
      </c>
      <c r="BP31">
        <f t="shared" si="6"/>
        <v>2.9445543236185538</v>
      </c>
      <c r="BQ31">
        <f t="shared" si="6"/>
        <v>1.4932814906262082</v>
      </c>
      <c r="BR31">
        <f t="shared" si="6"/>
        <v>3.7417059955522336</v>
      </c>
      <c r="BS31">
        <f t="shared" si="6"/>
        <v>2.1371401811577644</v>
      </c>
      <c r="BT31">
        <f t="shared" si="6"/>
        <v>1.5807094245241446</v>
      </c>
      <c r="BU31">
        <f t="shared" si="6"/>
        <v>4.0824352947560563</v>
      </c>
      <c r="BV31">
        <f t="shared" si="6"/>
        <v>0.74246331534827892</v>
      </c>
      <c r="BW31">
        <f t="shared" si="6"/>
        <v>0.85907981069481731</v>
      </c>
      <c r="BX31">
        <f t="shared" si="6"/>
        <v>0.35313581332510002</v>
      </c>
      <c r="BY31">
        <f t="shared" si="6"/>
        <v>7.7610755766019013</v>
      </c>
      <c r="BZ31">
        <f t="shared" si="6"/>
        <v>5.6677835501135299</v>
      </c>
      <c r="CA31">
        <f t="shared" si="6"/>
        <v>6.7730135103545841</v>
      </c>
      <c r="CB31">
        <f t="shared" si="6"/>
        <v>7.1136118280292715</v>
      </c>
      <c r="CC31">
        <f t="shared" si="6"/>
        <v>2.6304362262813523</v>
      </c>
      <c r="CD31">
        <f t="shared" si="6"/>
        <v>2.7441188907399465</v>
      </c>
      <c r="CE31">
        <f t="shared" si="6"/>
        <v>2.0926705554807867</v>
      </c>
      <c r="CF31">
        <f t="shared" si="6"/>
        <v>0.11543815314841792</v>
      </c>
      <c r="CG31">
        <f t="shared" si="6"/>
        <v>2.8317242506704914</v>
      </c>
      <c r="CH31">
        <f t="shared" si="6"/>
        <v>1.8746852436747052</v>
      </c>
      <c r="CI31">
        <f t="shared" si="6"/>
        <v>0.67870294616286009</v>
      </c>
      <c r="CJ31">
        <f t="shared" si="6"/>
        <v>3.4663717058284576</v>
      </c>
      <c r="CK31">
        <f t="shared" si="6"/>
        <v>0.36363647799502946</v>
      </c>
      <c r="CL31">
        <f t="shared" si="6"/>
        <v>2.1989278398978853</v>
      </c>
      <c r="CM31">
        <f t="shared" si="6"/>
        <v>7.192388842975447</v>
      </c>
      <c r="CN31">
        <f t="shared" si="6"/>
        <v>1.2576527462130311</v>
      </c>
      <c r="CO31">
        <f t="shared" si="6"/>
        <v>1.3534136332291402</v>
      </c>
      <c r="CP31">
        <f t="shared" si="6"/>
        <v>2.9002601448903791</v>
      </c>
      <c r="CQ31">
        <f t="shared" si="6"/>
        <v>0.32236083849133357</v>
      </c>
      <c r="CR31">
        <f t="shared" si="6"/>
        <v>4.6611784389765694</v>
      </c>
      <c r="CS31">
        <f t="shared" si="6"/>
        <v>0.14032843851706958</v>
      </c>
      <c r="CT31">
        <f t="shared" si="6"/>
        <v>0.63369159273049935</v>
      </c>
      <c r="CU31">
        <f t="shared" ref="CU31:EE31" si="7">LOG(CU5+1,2)</f>
        <v>1.4273009756406676</v>
      </c>
      <c r="CV31">
        <f t="shared" si="7"/>
        <v>1.8362647040441964</v>
      </c>
      <c r="CW31">
        <f t="shared" si="7"/>
        <v>3.1477330938113659</v>
      </c>
      <c r="CX31">
        <f t="shared" si="7"/>
        <v>2.2145917401162794</v>
      </c>
      <c r="CY31">
        <f t="shared" si="7"/>
        <v>1.7550713004899223</v>
      </c>
      <c r="CZ31">
        <f t="shared" si="7"/>
        <v>0.71532057060130427</v>
      </c>
      <c r="DA31">
        <f t="shared" si="7"/>
        <v>5.7804996109442532</v>
      </c>
      <c r="DB31">
        <f t="shared" si="7"/>
        <v>1.2492675342735515</v>
      </c>
      <c r="DC31">
        <f t="shared" si="7"/>
        <v>3.7149292754978807</v>
      </c>
      <c r="DD31">
        <f t="shared" si="7"/>
        <v>0.14729627746922136</v>
      </c>
      <c r="DE31">
        <f t="shared" si="7"/>
        <v>0.56825299293594345</v>
      </c>
      <c r="DF31">
        <f t="shared" si="7"/>
        <v>0.14797350615852928</v>
      </c>
      <c r="DG31">
        <f t="shared" si="7"/>
        <v>2.2130734936781233</v>
      </c>
      <c r="DH31">
        <f t="shared" si="7"/>
        <v>0.52763088532467595</v>
      </c>
      <c r="DI31">
        <f t="shared" si="7"/>
        <v>1.8372247421174162</v>
      </c>
      <c r="DJ31">
        <f t="shared" si="7"/>
        <v>3.1942989008680591</v>
      </c>
      <c r="DK31">
        <f t="shared" si="7"/>
        <v>0.34446607374785682</v>
      </c>
      <c r="DL31">
        <f t="shared" si="7"/>
        <v>0.60387483800426089</v>
      </c>
      <c r="DM31">
        <f t="shared" si="7"/>
        <v>2.4410265892260954</v>
      </c>
      <c r="DN31">
        <f t="shared" si="7"/>
        <v>2.837436898240278</v>
      </c>
      <c r="DO31">
        <f t="shared" si="7"/>
        <v>5.0065713649240742</v>
      </c>
      <c r="DP31">
        <f t="shared" si="7"/>
        <v>3.8344713533767947</v>
      </c>
      <c r="DQ31">
        <f t="shared" si="7"/>
        <v>1.3025851901069923</v>
      </c>
      <c r="DR31">
        <f t="shared" si="7"/>
        <v>0.76254102042560801</v>
      </c>
      <c r="DS31">
        <f t="shared" si="7"/>
        <v>6.8746447471495253</v>
      </c>
      <c r="DT31">
        <f t="shared" si="7"/>
        <v>8.7719448416522627E-2</v>
      </c>
      <c r="DU31">
        <f t="shared" si="7"/>
        <v>5.9773909380469394</v>
      </c>
      <c r="DV31">
        <f t="shared" si="7"/>
        <v>2.6315967406816863</v>
      </c>
      <c r="DW31">
        <f t="shared" si="7"/>
        <v>4.1985900943838415</v>
      </c>
      <c r="DX31">
        <f t="shared" si="7"/>
        <v>4.4974163526980799</v>
      </c>
      <c r="DY31">
        <f t="shared" si="7"/>
        <v>3.4316595948775377</v>
      </c>
      <c r="DZ31">
        <f t="shared" si="7"/>
        <v>4.7650835153628561</v>
      </c>
      <c r="EA31">
        <f t="shared" si="7"/>
        <v>0.94427075578042818</v>
      </c>
      <c r="EB31">
        <f t="shared" si="7"/>
        <v>0.40457292076687823</v>
      </c>
      <c r="EC31">
        <f t="shared" si="7"/>
        <v>0.36056317774688651</v>
      </c>
      <c r="ED31">
        <f t="shared" si="7"/>
        <v>4.7780709249474445</v>
      </c>
      <c r="EE31">
        <f t="shared" si="7"/>
        <v>0.63452357134963511</v>
      </c>
    </row>
    <row r="32" spans="1:135" x14ac:dyDescent="0.25">
      <c r="A32" t="s">
        <v>8</v>
      </c>
      <c r="C32">
        <f t="shared" ref="C32:AH32" si="8">LOG(C6+1,2)</f>
        <v>2.9401285913992385</v>
      </c>
      <c r="D32">
        <f t="shared" si="8"/>
        <v>8.1414623827048727E-2</v>
      </c>
      <c r="E32">
        <f t="shared" si="8"/>
        <v>4.6921301584741171</v>
      </c>
      <c r="F32">
        <f t="shared" si="8"/>
        <v>1.9478561349754977</v>
      </c>
      <c r="G32">
        <f t="shared" si="8"/>
        <v>2.5289123246730072</v>
      </c>
      <c r="H32">
        <f t="shared" si="8"/>
        <v>3.43269849633147</v>
      </c>
      <c r="I32">
        <f t="shared" si="8"/>
        <v>2.2947824686980729</v>
      </c>
      <c r="J32">
        <f t="shared" si="8"/>
        <v>0.70562586325507692</v>
      </c>
      <c r="K32">
        <f t="shared" si="8"/>
        <v>1.9410112552511132</v>
      </c>
      <c r="L32">
        <f t="shared" si="8"/>
        <v>1.2220150041706839</v>
      </c>
      <c r="M32">
        <f t="shared" si="8"/>
        <v>1.6489559219756784</v>
      </c>
      <c r="N32">
        <f t="shared" si="8"/>
        <v>3.6004286696056917</v>
      </c>
      <c r="O32">
        <f t="shared" si="8"/>
        <v>3.2342971338021109</v>
      </c>
      <c r="P32">
        <f t="shared" si="8"/>
        <v>0.46719599478712137</v>
      </c>
      <c r="Q32">
        <f t="shared" si="8"/>
        <v>0.80749423845181234</v>
      </c>
      <c r="R32">
        <f t="shared" si="8"/>
        <v>0.64494899238012826</v>
      </c>
      <c r="S32">
        <f t="shared" si="8"/>
        <v>4.2383811209718774</v>
      </c>
      <c r="T32">
        <f t="shared" si="8"/>
        <v>0.28840227061364926</v>
      </c>
      <c r="U32">
        <f t="shared" si="8"/>
        <v>1.3199011277858494</v>
      </c>
      <c r="V32">
        <f t="shared" si="8"/>
        <v>1.6332833294413791</v>
      </c>
      <c r="W32">
        <f t="shared" si="8"/>
        <v>0.30312024443662972</v>
      </c>
      <c r="X32">
        <f t="shared" si="8"/>
        <v>0.77195401513419504</v>
      </c>
      <c r="Y32">
        <f t="shared" si="8"/>
        <v>3.9300479903812504</v>
      </c>
      <c r="Z32">
        <f t="shared" si="8"/>
        <v>2.7164093107534621</v>
      </c>
      <c r="AA32">
        <f t="shared" si="8"/>
        <v>0.94052160042061361</v>
      </c>
      <c r="AB32">
        <f t="shared" si="8"/>
        <v>1.8161003595869021</v>
      </c>
      <c r="AC32">
        <f t="shared" si="8"/>
        <v>3.6334020306523827</v>
      </c>
      <c r="AD32">
        <f t="shared" si="8"/>
        <v>3.7694070001484441</v>
      </c>
      <c r="AE32">
        <f t="shared" si="8"/>
        <v>0.57536945640704418</v>
      </c>
      <c r="AF32">
        <f t="shared" si="8"/>
        <v>4.1634105738377336</v>
      </c>
      <c r="AG32">
        <f t="shared" si="8"/>
        <v>0.17436167319569637</v>
      </c>
      <c r="AH32">
        <f t="shared" si="8"/>
        <v>3.1132962679231122</v>
      </c>
      <c r="AI32">
        <f t="shared" ref="AI32:BN32" si="9">LOG(AI6+1,2)</f>
        <v>1.5363160437151395</v>
      </c>
      <c r="AJ32">
        <f t="shared" si="9"/>
        <v>0.21576431716809297</v>
      </c>
      <c r="AK32">
        <f t="shared" si="9"/>
        <v>4.1483853043608603</v>
      </c>
      <c r="AL32">
        <f t="shared" si="9"/>
        <v>1.1139051553401313</v>
      </c>
      <c r="AM32">
        <f t="shared" si="9"/>
        <v>1.7825456983161574</v>
      </c>
      <c r="AN32">
        <f t="shared" si="9"/>
        <v>2.6399892058058385</v>
      </c>
      <c r="AO32">
        <f t="shared" si="9"/>
        <v>3.8677539661165166</v>
      </c>
      <c r="AP32">
        <f t="shared" si="9"/>
        <v>2.8506648266387988</v>
      </c>
      <c r="AQ32">
        <f t="shared" si="9"/>
        <v>1.7150516627446135</v>
      </c>
      <c r="AR32">
        <f t="shared" si="9"/>
        <v>4.2344357907983907</v>
      </c>
      <c r="AS32">
        <f t="shared" si="9"/>
        <v>1.4157867847425338</v>
      </c>
      <c r="AT32">
        <f t="shared" si="9"/>
        <v>3.4017950947973059</v>
      </c>
      <c r="AU32">
        <f t="shared" si="9"/>
        <v>0.52832426432156732</v>
      </c>
      <c r="AV32">
        <f t="shared" si="9"/>
        <v>2.8908486067455192</v>
      </c>
      <c r="AW32">
        <f t="shared" si="9"/>
        <v>1.3654215515629315</v>
      </c>
      <c r="AX32">
        <f t="shared" si="9"/>
        <v>2.4829068671695445</v>
      </c>
      <c r="AY32">
        <f t="shared" si="9"/>
        <v>5.2600779112968361</v>
      </c>
      <c r="AZ32">
        <f t="shared" si="9"/>
        <v>4.1889658800795768</v>
      </c>
      <c r="BA32">
        <f t="shared" si="9"/>
        <v>0.31463852669988207</v>
      </c>
      <c r="BB32">
        <f t="shared" si="9"/>
        <v>2.9483776983868437</v>
      </c>
      <c r="BC32">
        <f t="shared" si="9"/>
        <v>0.74119686703050092</v>
      </c>
      <c r="BD32">
        <f t="shared" si="9"/>
        <v>2.1341607988277369</v>
      </c>
      <c r="BE32">
        <f t="shared" si="9"/>
        <v>2.7143017954149933</v>
      </c>
      <c r="BF32">
        <f t="shared" si="9"/>
        <v>2.2083958335855876</v>
      </c>
      <c r="BG32">
        <f t="shared" si="9"/>
        <v>2.5102583706495016</v>
      </c>
      <c r="BH32">
        <f t="shared" si="9"/>
        <v>0.55494536816769013</v>
      </c>
      <c r="BI32">
        <f t="shared" si="9"/>
        <v>0.87249310925027035</v>
      </c>
      <c r="BJ32">
        <f t="shared" si="9"/>
        <v>0.90150990137859988</v>
      </c>
      <c r="BK32">
        <f t="shared" si="9"/>
        <v>0.27725042202240913</v>
      </c>
      <c r="BL32">
        <f t="shared" si="9"/>
        <v>0.68430977805917315</v>
      </c>
      <c r="BM32">
        <f t="shared" si="9"/>
        <v>2.0842772507395675</v>
      </c>
      <c r="BN32">
        <f t="shared" si="9"/>
        <v>0.18586654531133384</v>
      </c>
      <c r="BO32">
        <f t="shared" ref="BO32:CT32" si="10">LOG(BO6+1,2)</f>
        <v>0.188028649860988</v>
      </c>
      <c r="BP32">
        <f t="shared" si="10"/>
        <v>4.2802907692012937</v>
      </c>
      <c r="BQ32">
        <f t="shared" si="10"/>
        <v>2.0237560385214586</v>
      </c>
      <c r="BR32">
        <f t="shared" si="10"/>
        <v>2.3166407509006279</v>
      </c>
      <c r="BS32">
        <f t="shared" si="10"/>
        <v>0.90820189018741493</v>
      </c>
      <c r="BT32">
        <f t="shared" si="10"/>
        <v>1.7469967556176038</v>
      </c>
      <c r="BU32">
        <f t="shared" si="10"/>
        <v>0.44169168858413432</v>
      </c>
      <c r="BV32">
        <f t="shared" si="10"/>
        <v>0.39935159034387518</v>
      </c>
      <c r="BW32">
        <f t="shared" si="10"/>
        <v>2.7402994142321861</v>
      </c>
      <c r="BX32">
        <f t="shared" si="10"/>
        <v>3.7706676454054486</v>
      </c>
      <c r="BY32">
        <f t="shared" si="10"/>
        <v>0.92252137169253945</v>
      </c>
      <c r="BZ32">
        <f t="shared" si="10"/>
        <v>1.5547685941432638</v>
      </c>
      <c r="CA32">
        <f t="shared" si="10"/>
        <v>2.7670585305645905</v>
      </c>
      <c r="CB32">
        <f t="shared" si="10"/>
        <v>1.6333954041036756</v>
      </c>
      <c r="CC32">
        <f t="shared" si="10"/>
        <v>0.59084342641430321</v>
      </c>
      <c r="CD32">
        <f t="shared" si="10"/>
        <v>1.7778800419594574</v>
      </c>
      <c r="CE32">
        <f t="shared" si="10"/>
        <v>3.1227979346817749</v>
      </c>
      <c r="CF32">
        <f t="shared" si="10"/>
        <v>2.8771434926636199</v>
      </c>
      <c r="CG32">
        <f t="shared" si="10"/>
        <v>0.65147837870335468</v>
      </c>
      <c r="CH32">
        <f t="shared" si="10"/>
        <v>2.6971724230485381</v>
      </c>
      <c r="CI32">
        <f t="shared" si="10"/>
        <v>0.52392923200575625</v>
      </c>
      <c r="CJ32">
        <f t="shared" si="10"/>
        <v>1.9737596698724631</v>
      </c>
      <c r="CK32">
        <f t="shared" si="10"/>
        <v>4.0551228407384663</v>
      </c>
      <c r="CL32">
        <f t="shared" si="10"/>
        <v>2.5258185725453823</v>
      </c>
      <c r="CM32">
        <f t="shared" si="10"/>
        <v>1.8801984722655256</v>
      </c>
      <c r="CN32">
        <f t="shared" si="10"/>
        <v>0.25809555144902829</v>
      </c>
      <c r="CO32">
        <f t="shared" si="10"/>
        <v>3.709331665916296</v>
      </c>
      <c r="CP32">
        <f t="shared" si="10"/>
        <v>2.6384965022896059</v>
      </c>
      <c r="CQ32">
        <f t="shared" si="10"/>
        <v>3.6627642363476594</v>
      </c>
      <c r="CR32">
        <f t="shared" si="10"/>
        <v>1.5776782492017523</v>
      </c>
      <c r="CS32">
        <f t="shared" si="10"/>
        <v>1.6097615800244249</v>
      </c>
      <c r="CT32">
        <f t="shared" si="10"/>
        <v>4.0525960458803709</v>
      </c>
      <c r="CU32">
        <f t="shared" ref="CU32:EE32" si="11">LOG(CU6+1,2)</f>
        <v>1.6172034913178643</v>
      </c>
      <c r="CV32">
        <f t="shared" si="11"/>
        <v>2.2505047488142669</v>
      </c>
      <c r="CW32">
        <f t="shared" si="11"/>
        <v>1.0063389610257596</v>
      </c>
      <c r="CX32">
        <f t="shared" si="11"/>
        <v>0.31745110923932718</v>
      </c>
      <c r="CY32">
        <f t="shared" si="11"/>
        <v>3.8241124336243897</v>
      </c>
      <c r="CZ32">
        <f t="shared" si="11"/>
        <v>1.7238341870932041</v>
      </c>
      <c r="DA32">
        <f t="shared" si="11"/>
        <v>1.9706372338524079</v>
      </c>
      <c r="DB32">
        <f t="shared" si="11"/>
        <v>3.4377038083224289</v>
      </c>
      <c r="DC32">
        <f t="shared" si="11"/>
        <v>1.3283981905328524</v>
      </c>
      <c r="DD32">
        <f t="shared" si="11"/>
        <v>3.8801999419003943</v>
      </c>
      <c r="DE32">
        <f t="shared" si="11"/>
        <v>1.725081924366509</v>
      </c>
      <c r="DF32">
        <f t="shared" si="11"/>
        <v>4.8992824265726878</v>
      </c>
      <c r="DG32">
        <f t="shared" si="11"/>
        <v>2.0044010742509091</v>
      </c>
      <c r="DH32">
        <f t="shared" si="11"/>
        <v>2.6491465932111384</v>
      </c>
      <c r="DI32">
        <f t="shared" si="11"/>
        <v>1.8504978135408963</v>
      </c>
      <c r="DJ32">
        <f t="shared" si="11"/>
        <v>1.9284188384502383</v>
      </c>
      <c r="DK32">
        <f t="shared" si="11"/>
        <v>4.2458789513670379</v>
      </c>
      <c r="DL32">
        <f t="shared" si="11"/>
        <v>3.6753315649164668</v>
      </c>
      <c r="DM32">
        <f t="shared" si="11"/>
        <v>3.4065200717699122</v>
      </c>
      <c r="DN32">
        <f t="shared" si="11"/>
        <v>0.76356369747298181</v>
      </c>
      <c r="DO32">
        <f t="shared" si="11"/>
        <v>1.9536336426888465</v>
      </c>
      <c r="DP32">
        <f t="shared" si="11"/>
        <v>0.17119273352563238</v>
      </c>
      <c r="DQ32">
        <f t="shared" si="11"/>
        <v>2.7887061712664192</v>
      </c>
      <c r="DR32">
        <f t="shared" si="11"/>
        <v>3.643696330307816</v>
      </c>
      <c r="DS32">
        <f t="shared" si="11"/>
        <v>1.5080913926564727</v>
      </c>
      <c r="DT32">
        <f t="shared" si="11"/>
        <v>0.93615659920312122</v>
      </c>
      <c r="DU32">
        <f t="shared" si="11"/>
        <v>2.768381470804623</v>
      </c>
      <c r="DV32">
        <f t="shared" si="11"/>
        <v>2.8552813275500015</v>
      </c>
      <c r="DW32">
        <f t="shared" si="11"/>
        <v>0.47773638101903693</v>
      </c>
      <c r="DX32">
        <f t="shared" si="11"/>
        <v>1.2922469696759917</v>
      </c>
      <c r="DY32">
        <f t="shared" si="11"/>
        <v>2.4145858650466008</v>
      </c>
      <c r="DZ32">
        <f t="shared" si="11"/>
        <v>2.4322293257525538</v>
      </c>
      <c r="EA32">
        <f t="shared" si="11"/>
        <v>2.5227894683525731</v>
      </c>
      <c r="EB32">
        <f t="shared" si="11"/>
        <v>3.7659056622482243</v>
      </c>
      <c r="EC32">
        <f t="shared" si="11"/>
        <v>3.9276021973485089</v>
      </c>
      <c r="ED32">
        <f t="shared" si="11"/>
        <v>0.25753327410939963</v>
      </c>
      <c r="EE32">
        <f t="shared" si="11"/>
        <v>0</v>
      </c>
    </row>
    <row r="33" spans="1:135" x14ac:dyDescent="0.25">
      <c r="A33" t="s">
        <v>9</v>
      </c>
      <c r="C33">
        <f t="shared" ref="C33:AH33" si="12">LOG(C7+1,2)</f>
        <v>0.87245370855579263</v>
      </c>
      <c r="D33">
        <f t="shared" si="12"/>
        <v>4.4459803708143779</v>
      </c>
      <c r="E33">
        <f t="shared" si="12"/>
        <v>0.20288156631908139</v>
      </c>
      <c r="F33">
        <f t="shared" si="12"/>
        <v>7.8145255817057252E-2</v>
      </c>
      <c r="G33">
        <f t="shared" si="12"/>
        <v>3.9681935346439765</v>
      </c>
      <c r="H33">
        <f t="shared" si="12"/>
        <v>0.10723657996402593</v>
      </c>
      <c r="I33">
        <f t="shared" si="12"/>
        <v>1.0315810594593175E-2</v>
      </c>
      <c r="J33">
        <f t="shared" si="12"/>
        <v>0.78480296044129638</v>
      </c>
      <c r="K33">
        <f t="shared" si="12"/>
        <v>0.10153175142532517</v>
      </c>
      <c r="L33">
        <f t="shared" si="12"/>
        <v>0.42770270676680577</v>
      </c>
      <c r="M33">
        <f t="shared" si="12"/>
        <v>6.0382331347317795</v>
      </c>
      <c r="N33">
        <f t="shared" si="12"/>
        <v>1.9090015407506475</v>
      </c>
      <c r="O33">
        <f t="shared" si="12"/>
        <v>0.59427622710411387</v>
      </c>
      <c r="P33">
        <f t="shared" si="12"/>
        <v>8.5211159663313732E-2</v>
      </c>
      <c r="Q33">
        <f t="shared" si="12"/>
        <v>5.0066995049878014E-2</v>
      </c>
      <c r="R33">
        <f t="shared" si="12"/>
        <v>5.7986699031862772E-2</v>
      </c>
      <c r="S33">
        <f t="shared" si="12"/>
        <v>0.2555116099705203</v>
      </c>
      <c r="T33">
        <f t="shared" si="12"/>
        <v>1.6422945422782623E-3</v>
      </c>
      <c r="U33">
        <f t="shared" si="12"/>
        <v>0.39507925602114413</v>
      </c>
      <c r="V33">
        <f t="shared" si="12"/>
        <v>2.4112724766132128</v>
      </c>
      <c r="W33">
        <f t="shared" si="12"/>
        <v>5.5270674571279415</v>
      </c>
      <c r="X33">
        <f t="shared" si="12"/>
        <v>0.19325574969287579</v>
      </c>
      <c r="Y33">
        <f t="shared" si="12"/>
        <v>0.72054289860153931</v>
      </c>
      <c r="Z33">
        <f t="shared" si="12"/>
        <v>0.43052507767668752</v>
      </c>
      <c r="AA33">
        <f t="shared" si="12"/>
        <v>0.23488876673234746</v>
      </c>
      <c r="AB33">
        <f t="shared" si="12"/>
        <v>2.6506888087060688E-2</v>
      </c>
      <c r="AC33">
        <f t="shared" si="12"/>
        <v>3.0463359909555581</v>
      </c>
      <c r="AD33">
        <f t="shared" si="12"/>
        <v>0.99070876463182089</v>
      </c>
      <c r="AE33">
        <f t="shared" si="12"/>
        <v>0.86925788365121948</v>
      </c>
      <c r="AF33">
        <f t="shared" si="12"/>
        <v>1.0612881904129838</v>
      </c>
      <c r="AG33">
        <f t="shared" si="12"/>
        <v>0.28390399772123298</v>
      </c>
      <c r="AH33">
        <f t="shared" si="12"/>
        <v>5.4294208976495999E-2</v>
      </c>
      <c r="AI33">
        <f t="shared" ref="AI33:BN33" si="13">LOG(AI7+1,2)</f>
        <v>0.93675438629119623</v>
      </c>
      <c r="AJ33">
        <f t="shared" si="13"/>
        <v>0.48722392374532253</v>
      </c>
      <c r="AK33">
        <f t="shared" si="13"/>
        <v>1.042690558936356</v>
      </c>
      <c r="AL33">
        <f t="shared" si="13"/>
        <v>4.9211029928022096</v>
      </c>
      <c r="AM33">
        <f t="shared" si="13"/>
        <v>0</v>
      </c>
      <c r="AN33">
        <f t="shared" si="13"/>
        <v>1.6328228483861966</v>
      </c>
      <c r="AO33">
        <f t="shared" si="13"/>
        <v>0.90617330170731047</v>
      </c>
      <c r="AP33">
        <f t="shared" si="13"/>
        <v>9.7928839861394223E-3</v>
      </c>
      <c r="AQ33">
        <f t="shared" si="13"/>
        <v>8.1189623004977132E-2</v>
      </c>
      <c r="AR33">
        <f t="shared" si="13"/>
        <v>0.7459678544320123</v>
      </c>
      <c r="AS33">
        <f t="shared" si="13"/>
        <v>0.11351248321631995</v>
      </c>
      <c r="AT33">
        <f t="shared" si="13"/>
        <v>0.24461066828332875</v>
      </c>
      <c r="AU33">
        <f t="shared" si="13"/>
        <v>5.828894016010489</v>
      </c>
      <c r="AV33">
        <f t="shared" si="13"/>
        <v>0.52121259116755414</v>
      </c>
      <c r="AW33">
        <f t="shared" si="13"/>
        <v>0</v>
      </c>
      <c r="AX33">
        <f t="shared" si="13"/>
        <v>7.1964440319298342E-2</v>
      </c>
      <c r="AY33">
        <f t="shared" si="13"/>
        <v>0.41237724315826968</v>
      </c>
      <c r="AZ33">
        <f t="shared" si="13"/>
        <v>0.89949585003221966</v>
      </c>
      <c r="BA33">
        <f t="shared" si="13"/>
        <v>0.18123488451609271</v>
      </c>
      <c r="BB33">
        <f t="shared" si="13"/>
        <v>0.22182759872651892</v>
      </c>
      <c r="BC33">
        <f t="shared" si="13"/>
        <v>2.2616379067348556E-2</v>
      </c>
      <c r="BD33">
        <f t="shared" si="13"/>
        <v>1.4063543490515944</v>
      </c>
      <c r="BE33">
        <f t="shared" si="13"/>
        <v>0.66378817705142079</v>
      </c>
      <c r="BF33">
        <f t="shared" si="13"/>
        <v>4.0376907605663686</v>
      </c>
      <c r="BG33">
        <f t="shared" si="13"/>
        <v>0.7079390755469297</v>
      </c>
      <c r="BH33">
        <f t="shared" si="13"/>
        <v>0.15049858819474263</v>
      </c>
      <c r="BI33">
        <f t="shared" si="13"/>
        <v>0.38068955776659857</v>
      </c>
      <c r="BJ33">
        <f t="shared" si="13"/>
        <v>3.8867380479701605E-2</v>
      </c>
      <c r="BK33">
        <f t="shared" si="13"/>
        <v>0.16968132570220948</v>
      </c>
      <c r="BL33">
        <f t="shared" si="13"/>
        <v>9.2674276055721108E-2</v>
      </c>
      <c r="BM33">
        <f t="shared" si="13"/>
        <v>0.75623253541838309</v>
      </c>
      <c r="BN33">
        <f t="shared" si="13"/>
        <v>7.4712254314341915E-4</v>
      </c>
      <c r="BO33">
        <f t="shared" ref="BO33:CT33" si="14">LOG(BO7+1,2)</f>
        <v>0.20619434348260909</v>
      </c>
      <c r="BP33">
        <f t="shared" si="14"/>
        <v>0.86221490683780644</v>
      </c>
      <c r="BQ33">
        <f t="shared" si="14"/>
        <v>0.19876318017834721</v>
      </c>
      <c r="BR33">
        <f t="shared" si="14"/>
        <v>8.4650750810595657E-2</v>
      </c>
      <c r="BS33">
        <f t="shared" si="14"/>
        <v>1.2169597825204987E-2</v>
      </c>
      <c r="BT33">
        <f t="shared" si="14"/>
        <v>0.97684164404003315</v>
      </c>
      <c r="BU33">
        <f t="shared" si="14"/>
        <v>0.56813817423417423</v>
      </c>
      <c r="BV33">
        <f t="shared" si="14"/>
        <v>0.54551078435159273</v>
      </c>
      <c r="BW33">
        <f t="shared" si="14"/>
        <v>1.2510518906897461</v>
      </c>
      <c r="BX33">
        <f t="shared" si="14"/>
        <v>0.69291009870839004</v>
      </c>
      <c r="BY33">
        <f t="shared" si="14"/>
        <v>7.617733583887995E-2</v>
      </c>
      <c r="BZ33">
        <f t="shared" si="14"/>
        <v>0.64854827481441812</v>
      </c>
      <c r="CA33">
        <f t="shared" si="14"/>
        <v>7.5342312934293318E-2</v>
      </c>
      <c r="CB33">
        <f t="shared" si="14"/>
        <v>1.7940431370230166E-2</v>
      </c>
      <c r="CC33">
        <f t="shared" si="14"/>
        <v>0</v>
      </c>
      <c r="CD33">
        <f t="shared" si="14"/>
        <v>0.2974309163502214</v>
      </c>
      <c r="CE33">
        <f t="shared" si="14"/>
        <v>0.52520694474061358</v>
      </c>
      <c r="CF33">
        <f t="shared" si="14"/>
        <v>4.3291446982438071</v>
      </c>
      <c r="CG33">
        <f t="shared" si="14"/>
        <v>1.4945487367167423</v>
      </c>
      <c r="CH33">
        <f t="shared" si="14"/>
        <v>0.69704873203592654</v>
      </c>
      <c r="CI33">
        <f t="shared" si="14"/>
        <v>5.8032431628379816E-2</v>
      </c>
      <c r="CJ33">
        <f t="shared" si="14"/>
        <v>6.7671755314792317E-2</v>
      </c>
      <c r="CK33">
        <f t="shared" si="14"/>
        <v>1.1393909076033919</v>
      </c>
      <c r="CL33">
        <f t="shared" si="14"/>
        <v>1.2199565395579968</v>
      </c>
      <c r="CM33">
        <f t="shared" si="14"/>
        <v>4.0745173577232965E-2</v>
      </c>
      <c r="CN33">
        <f t="shared" si="14"/>
        <v>6.6651344396615853E-2</v>
      </c>
      <c r="CO33">
        <f t="shared" si="14"/>
        <v>0.96546884241858877</v>
      </c>
      <c r="CP33">
        <f t="shared" si="14"/>
        <v>0.56163016415951283</v>
      </c>
      <c r="CQ33">
        <f t="shared" si="14"/>
        <v>1.2308203006490024</v>
      </c>
      <c r="CR33">
        <f t="shared" si="14"/>
        <v>0.16447093566708773</v>
      </c>
      <c r="CS33">
        <f t="shared" si="14"/>
        <v>6.1083550451619208</v>
      </c>
      <c r="CT33">
        <f t="shared" si="14"/>
        <v>0.7435778705091165</v>
      </c>
      <c r="CU33">
        <f t="shared" ref="CU33:EE33" si="15">LOG(CU7+1,2)</f>
        <v>7.3031847229773267E-2</v>
      </c>
      <c r="CV33">
        <f t="shared" si="15"/>
        <v>0.32128739604353651</v>
      </c>
      <c r="CW33">
        <f t="shared" si="15"/>
        <v>0</v>
      </c>
      <c r="CX33">
        <f t="shared" si="15"/>
        <v>6.9262211594843012E-2</v>
      </c>
      <c r="CY33">
        <f t="shared" si="15"/>
        <v>0.67445341998804476</v>
      </c>
      <c r="CZ33">
        <f t="shared" si="15"/>
        <v>2.320992354933411E-2</v>
      </c>
      <c r="DA33">
        <f t="shared" si="15"/>
        <v>2.2134723358080355</v>
      </c>
      <c r="DB33">
        <f t="shared" si="15"/>
        <v>2.2090686996521867</v>
      </c>
      <c r="DC33">
        <f t="shared" si="15"/>
        <v>0.15644451146573407</v>
      </c>
      <c r="DD33">
        <f t="shared" si="15"/>
        <v>1.2355879908109373</v>
      </c>
      <c r="DE33">
        <f t="shared" si="15"/>
        <v>7.598825426199116E-3</v>
      </c>
      <c r="DF33">
        <f t="shared" si="15"/>
        <v>9.6815072482192746E-2</v>
      </c>
      <c r="DG33">
        <f t="shared" si="15"/>
        <v>1.8730879289745341</v>
      </c>
      <c r="DH33">
        <f t="shared" si="15"/>
        <v>0.17780938672776284</v>
      </c>
      <c r="DI33">
        <f t="shared" si="15"/>
        <v>0.52556277779489924</v>
      </c>
      <c r="DJ33">
        <f t="shared" si="15"/>
        <v>2.7181623478300936</v>
      </c>
      <c r="DK33">
        <f t="shared" si="15"/>
        <v>0.85657622091291863</v>
      </c>
      <c r="DL33">
        <f t="shared" si="15"/>
        <v>1.562623428596684</v>
      </c>
      <c r="DM33">
        <f t="shared" si="15"/>
        <v>0.82561876168907689</v>
      </c>
      <c r="DN33">
        <f t="shared" si="15"/>
        <v>0</v>
      </c>
      <c r="DO33">
        <f t="shared" si="15"/>
        <v>0.38543103719352029</v>
      </c>
      <c r="DP33">
        <f t="shared" si="15"/>
        <v>4.5192714161426575E-2</v>
      </c>
      <c r="DQ33">
        <f t="shared" si="15"/>
        <v>0.38560553061496194</v>
      </c>
      <c r="DR33">
        <f t="shared" si="15"/>
        <v>0.47231931723450432</v>
      </c>
      <c r="DS33">
        <f t="shared" si="15"/>
        <v>0.12465237405469846</v>
      </c>
      <c r="DT33">
        <f t="shared" si="15"/>
        <v>5.8304901588481313</v>
      </c>
      <c r="DU33">
        <f t="shared" si="15"/>
        <v>0.25348226795448281</v>
      </c>
      <c r="DV33">
        <f t="shared" si="15"/>
        <v>1.1629994991932957</v>
      </c>
      <c r="DW33">
        <f t="shared" si="15"/>
        <v>0.52149302855169477</v>
      </c>
      <c r="DX33">
        <f t="shared" si="15"/>
        <v>0.13619532448479221</v>
      </c>
      <c r="DY33">
        <f t="shared" si="15"/>
        <v>9.8856100336923144E-2</v>
      </c>
      <c r="DZ33">
        <f t="shared" si="15"/>
        <v>0.53736764088330269</v>
      </c>
      <c r="EA33">
        <f t="shared" si="15"/>
        <v>0</v>
      </c>
      <c r="EB33">
        <f t="shared" si="15"/>
        <v>1.6120665266031271</v>
      </c>
      <c r="EC33">
        <f t="shared" si="15"/>
        <v>0.95509478302811135</v>
      </c>
      <c r="ED33">
        <f t="shared" si="15"/>
        <v>1.123699300595373</v>
      </c>
      <c r="EE33">
        <f t="shared" si="15"/>
        <v>0.20789659889631276</v>
      </c>
    </row>
    <row r="34" spans="1:135" x14ac:dyDescent="0.25">
      <c r="A34" t="s">
        <v>11</v>
      </c>
      <c r="C34">
        <f t="shared" ref="C34:AH34" si="16">LOG(C8+1,2)</f>
        <v>0.49179461790551326</v>
      </c>
      <c r="D34">
        <f t="shared" si="16"/>
        <v>0</v>
      </c>
      <c r="E34">
        <f t="shared" si="16"/>
        <v>4.8724408045944374</v>
      </c>
      <c r="F34">
        <f t="shared" si="16"/>
        <v>1.8091905107084409</v>
      </c>
      <c r="G34">
        <f t="shared" si="16"/>
        <v>0.8437057267224265</v>
      </c>
      <c r="H34">
        <f t="shared" si="16"/>
        <v>1.2049382365323156</v>
      </c>
      <c r="I34">
        <f t="shared" si="16"/>
        <v>0.24678870177472506</v>
      </c>
      <c r="J34">
        <f t="shared" si="16"/>
        <v>0</v>
      </c>
      <c r="K34">
        <f t="shared" si="16"/>
        <v>8.5421936749566413E-2</v>
      </c>
      <c r="L34">
        <f t="shared" si="16"/>
        <v>0.12752763228493966</v>
      </c>
      <c r="M34">
        <f t="shared" si="16"/>
        <v>0</v>
      </c>
      <c r="N34">
        <f t="shared" si="16"/>
        <v>0.20844733952854394</v>
      </c>
      <c r="O34">
        <f t="shared" si="16"/>
        <v>0</v>
      </c>
      <c r="P34">
        <f t="shared" si="16"/>
        <v>0.16931701784087624</v>
      </c>
      <c r="Q34">
        <f t="shared" si="16"/>
        <v>0.39586565803542367</v>
      </c>
      <c r="R34">
        <f t="shared" si="16"/>
        <v>0.70726944750400111</v>
      </c>
      <c r="S34">
        <f t="shared" si="16"/>
        <v>0.7376988739410657</v>
      </c>
      <c r="T34">
        <f t="shared" si="16"/>
        <v>0</v>
      </c>
      <c r="U34">
        <f t="shared" si="16"/>
        <v>0.39710307133935491</v>
      </c>
      <c r="V34">
        <f t="shared" si="16"/>
        <v>3.263221643476963</v>
      </c>
      <c r="W34">
        <f t="shared" si="16"/>
        <v>0</v>
      </c>
      <c r="X34">
        <f t="shared" si="16"/>
        <v>0.44757813866028856</v>
      </c>
      <c r="Y34">
        <f t="shared" si="16"/>
        <v>0</v>
      </c>
      <c r="Z34">
        <f t="shared" si="16"/>
        <v>0.38093885677860595</v>
      </c>
      <c r="AA34">
        <f t="shared" si="16"/>
        <v>1.0654682242501616</v>
      </c>
      <c r="AB34">
        <f t="shared" si="16"/>
        <v>2.7677899518823903</v>
      </c>
      <c r="AC34">
        <f t="shared" si="16"/>
        <v>0</v>
      </c>
      <c r="AD34">
        <f t="shared" si="16"/>
        <v>0.59058669064462921</v>
      </c>
      <c r="AE34">
        <f t="shared" si="16"/>
        <v>1.2460948865727706</v>
      </c>
      <c r="AF34">
        <f t="shared" si="16"/>
        <v>0.14646232858695288</v>
      </c>
      <c r="AG34">
        <f t="shared" si="16"/>
        <v>0</v>
      </c>
      <c r="AH34">
        <f t="shared" si="16"/>
        <v>0.80225278505566422</v>
      </c>
      <c r="AI34">
        <f t="shared" ref="AI34:BN34" si="17">LOG(AI8+1,2)</f>
        <v>0.58620172428279604</v>
      </c>
      <c r="AJ34">
        <f t="shared" si="17"/>
        <v>0.20554265557121815</v>
      </c>
      <c r="AK34">
        <f t="shared" si="17"/>
        <v>0</v>
      </c>
      <c r="AL34">
        <f t="shared" si="17"/>
        <v>0.20173045577773535</v>
      </c>
      <c r="AM34">
        <f t="shared" si="17"/>
        <v>0</v>
      </c>
      <c r="AN34">
        <f t="shared" si="17"/>
        <v>0</v>
      </c>
      <c r="AO34">
        <f t="shared" si="17"/>
        <v>0.13459684593780449</v>
      </c>
      <c r="AP34">
        <f t="shared" si="17"/>
        <v>0.42164072817665044</v>
      </c>
      <c r="AQ34">
        <f t="shared" si="17"/>
        <v>0.16696733231054048</v>
      </c>
      <c r="AR34">
        <f t="shared" si="17"/>
        <v>0</v>
      </c>
      <c r="AS34">
        <f t="shared" si="17"/>
        <v>0</v>
      </c>
      <c r="AT34">
        <f t="shared" si="17"/>
        <v>1.3793653351004418</v>
      </c>
      <c r="AU34">
        <f t="shared" si="17"/>
        <v>0</v>
      </c>
      <c r="AV34">
        <f t="shared" si="17"/>
        <v>0.17320676353238662</v>
      </c>
      <c r="AW34">
        <f t="shared" si="17"/>
        <v>1.0011782006189631</v>
      </c>
      <c r="AX34">
        <f t="shared" si="17"/>
        <v>0</v>
      </c>
      <c r="AY34">
        <f t="shared" si="17"/>
        <v>2.6271625223608854</v>
      </c>
      <c r="AZ34">
        <f t="shared" si="17"/>
        <v>0.14107436160195685</v>
      </c>
      <c r="BA34">
        <f t="shared" si="17"/>
        <v>0</v>
      </c>
      <c r="BB34">
        <f t="shared" si="17"/>
        <v>0</v>
      </c>
      <c r="BC34">
        <f t="shared" si="17"/>
        <v>0.22031014090602219</v>
      </c>
      <c r="BD34">
        <f t="shared" si="17"/>
        <v>0.31018653522326911</v>
      </c>
      <c r="BE34">
        <f t="shared" si="17"/>
        <v>0.41297224649836634</v>
      </c>
      <c r="BF34">
        <f t="shared" si="17"/>
        <v>2.481022984228515</v>
      </c>
      <c r="BG34">
        <f t="shared" si="17"/>
        <v>0</v>
      </c>
      <c r="BH34">
        <f t="shared" si="17"/>
        <v>0.2473211503921475</v>
      </c>
      <c r="BI34">
        <f t="shared" si="17"/>
        <v>0.5643693879768098</v>
      </c>
      <c r="BJ34">
        <f t="shared" si="17"/>
        <v>0.76078811756119991</v>
      </c>
      <c r="BK34">
        <f t="shared" si="17"/>
        <v>0</v>
      </c>
      <c r="BL34">
        <f t="shared" si="17"/>
        <v>0.35967971198939602</v>
      </c>
      <c r="BM34">
        <f t="shared" si="17"/>
        <v>0</v>
      </c>
      <c r="BN34">
        <f t="shared" si="17"/>
        <v>1.9245970450583696</v>
      </c>
      <c r="BO34">
        <f t="shared" ref="BO34:CT34" si="18">LOG(BO8+1,2)</f>
        <v>0</v>
      </c>
      <c r="BP34">
        <f t="shared" si="18"/>
        <v>0.19513968405576895</v>
      </c>
      <c r="BQ34">
        <f t="shared" si="18"/>
        <v>7.1072538030266479</v>
      </c>
      <c r="BR34">
        <f t="shared" si="18"/>
        <v>0</v>
      </c>
      <c r="BS34">
        <f t="shared" si="18"/>
        <v>0.45923015188158139</v>
      </c>
      <c r="BT34">
        <f t="shared" si="18"/>
        <v>0.36077103953015843</v>
      </c>
      <c r="BU34">
        <f t="shared" si="18"/>
        <v>0.10525968930296425</v>
      </c>
      <c r="BV34">
        <f t="shared" si="18"/>
        <v>0</v>
      </c>
      <c r="BW34">
        <f t="shared" si="18"/>
        <v>0.19339706705220849</v>
      </c>
      <c r="BX34">
        <f t="shared" si="18"/>
        <v>1.0421750350287771</v>
      </c>
      <c r="BY34">
        <f t="shared" si="18"/>
        <v>1.5495035777789632</v>
      </c>
      <c r="BZ34">
        <f t="shared" si="18"/>
        <v>0.23450254682181762</v>
      </c>
      <c r="CA34">
        <f t="shared" si="18"/>
        <v>0.77758004697048944</v>
      </c>
      <c r="CB34">
        <f t="shared" si="18"/>
        <v>0.61090979037301396</v>
      </c>
      <c r="CC34">
        <f t="shared" si="18"/>
        <v>0.47872128484372961</v>
      </c>
      <c r="CD34">
        <f t="shared" si="18"/>
        <v>0</v>
      </c>
      <c r="CE34">
        <f t="shared" si="18"/>
        <v>5.1394198872184358</v>
      </c>
      <c r="CF34">
        <f t="shared" si="18"/>
        <v>1.4492422957408997</v>
      </c>
      <c r="CG34">
        <f t="shared" si="18"/>
        <v>0</v>
      </c>
      <c r="CH34">
        <f t="shared" si="18"/>
        <v>0.89407037495274855</v>
      </c>
      <c r="CI34">
        <f t="shared" si="18"/>
        <v>0</v>
      </c>
      <c r="CJ34">
        <f t="shared" si="18"/>
        <v>0</v>
      </c>
      <c r="CK34">
        <f t="shared" si="18"/>
        <v>0</v>
      </c>
      <c r="CL34">
        <f t="shared" si="18"/>
        <v>0.31997740716650064</v>
      </c>
      <c r="CM34">
        <f t="shared" si="18"/>
        <v>0.46158618230703208</v>
      </c>
      <c r="CN34">
        <f t="shared" si="18"/>
        <v>0</v>
      </c>
      <c r="CO34">
        <f t="shared" si="18"/>
        <v>0.4121376552179592</v>
      </c>
      <c r="CP34">
        <f t="shared" si="18"/>
        <v>1.2857330389923671</v>
      </c>
      <c r="CQ34">
        <f t="shared" si="18"/>
        <v>0.17177303175659631</v>
      </c>
      <c r="CR34">
        <f t="shared" si="18"/>
        <v>0.15499919894162917</v>
      </c>
      <c r="CS34">
        <f t="shared" si="18"/>
        <v>1.5956392350031838</v>
      </c>
      <c r="CT34">
        <f t="shared" si="18"/>
        <v>0.68339733072400155</v>
      </c>
      <c r="CU34">
        <f t="shared" ref="CU34:EE34" si="19">LOG(CU8+1,2)</f>
        <v>8.2845625656982405E-2</v>
      </c>
      <c r="CV34">
        <f t="shared" si="19"/>
        <v>0.14168390003362549</v>
      </c>
      <c r="CW34">
        <f t="shared" si="19"/>
        <v>2.8676643116872163E-2</v>
      </c>
      <c r="CX34">
        <f t="shared" si="19"/>
        <v>0.52631525102097754</v>
      </c>
      <c r="CY34">
        <f t="shared" si="19"/>
        <v>2.4256016336289337</v>
      </c>
      <c r="CZ34">
        <f t="shared" si="19"/>
        <v>0.14577917383627595</v>
      </c>
      <c r="DA34">
        <f t="shared" si="19"/>
        <v>3.6347333494241667</v>
      </c>
      <c r="DB34">
        <f t="shared" si="19"/>
        <v>0</v>
      </c>
      <c r="DC34">
        <f t="shared" si="19"/>
        <v>1.00344968430139</v>
      </c>
      <c r="DD34">
        <f t="shared" si="19"/>
        <v>0.49642757926683784</v>
      </c>
      <c r="DE34">
        <f t="shared" si="19"/>
        <v>0</v>
      </c>
      <c r="DF34">
        <f t="shared" si="19"/>
        <v>0.88883246191417908</v>
      </c>
      <c r="DG34">
        <f t="shared" si="19"/>
        <v>0</v>
      </c>
      <c r="DH34">
        <f t="shared" si="19"/>
        <v>5.3051939699636321</v>
      </c>
      <c r="DI34">
        <f t="shared" si="19"/>
        <v>0</v>
      </c>
      <c r="DJ34">
        <f t="shared" si="19"/>
        <v>3.6916238280862625</v>
      </c>
      <c r="DK34">
        <f t="shared" si="19"/>
        <v>1.1706621905309329</v>
      </c>
      <c r="DL34">
        <f t="shared" si="19"/>
        <v>0</v>
      </c>
      <c r="DM34">
        <f t="shared" si="19"/>
        <v>0</v>
      </c>
      <c r="DN34">
        <f t="shared" si="19"/>
        <v>0.90907107134196885</v>
      </c>
      <c r="DO34">
        <f t="shared" si="19"/>
        <v>4.6105737499300599</v>
      </c>
      <c r="DP34">
        <f t="shared" si="19"/>
        <v>0.15787285974577539</v>
      </c>
      <c r="DQ34">
        <f t="shared" si="19"/>
        <v>0.24949509879490223</v>
      </c>
      <c r="DR34">
        <f t="shared" si="19"/>
        <v>0.99139540489579492</v>
      </c>
      <c r="DS34">
        <f t="shared" si="19"/>
        <v>0.28460296641079474</v>
      </c>
      <c r="DT34">
        <f t="shared" si="19"/>
        <v>0.10348152574203358</v>
      </c>
      <c r="DU34">
        <f t="shared" si="19"/>
        <v>0</v>
      </c>
      <c r="DV34">
        <f t="shared" si="19"/>
        <v>2.6180365701501884</v>
      </c>
      <c r="DW34">
        <f t="shared" si="19"/>
        <v>0.13080701671683859</v>
      </c>
      <c r="DX34">
        <f t="shared" si="19"/>
        <v>0.29056359421912298</v>
      </c>
      <c r="DY34">
        <f t="shared" si="19"/>
        <v>0.39985029969168379</v>
      </c>
      <c r="DZ34">
        <f t="shared" si="19"/>
        <v>0.22376480186325282</v>
      </c>
      <c r="EA34">
        <f t="shared" si="19"/>
        <v>6.6685510060187525</v>
      </c>
      <c r="EB34">
        <f t="shared" si="19"/>
        <v>0.11971738664028861</v>
      </c>
      <c r="EC34">
        <f t="shared" si="19"/>
        <v>1.4424472560809591</v>
      </c>
      <c r="ED34">
        <f t="shared" si="19"/>
        <v>0.20782914681746245</v>
      </c>
      <c r="EE34">
        <f t="shared" si="19"/>
        <v>0</v>
      </c>
    </row>
    <row r="35" spans="1:135" x14ac:dyDescent="0.25">
      <c r="A35" t="s">
        <v>12</v>
      </c>
      <c r="C35">
        <f t="shared" ref="C35:AH35" si="20">LOG(C9+1,2)</f>
        <v>2.8463414664515971</v>
      </c>
      <c r="D35">
        <f t="shared" si="20"/>
        <v>2.2955323176219857</v>
      </c>
      <c r="E35">
        <f t="shared" si="20"/>
        <v>2.4807578294423696</v>
      </c>
      <c r="F35">
        <f t="shared" si="20"/>
        <v>4.343237744823206</v>
      </c>
      <c r="G35">
        <f t="shared" si="20"/>
        <v>3.5309614113500696</v>
      </c>
      <c r="H35">
        <f t="shared" si="20"/>
        <v>3.1305414872525255</v>
      </c>
      <c r="I35">
        <f t="shared" si="20"/>
        <v>4.0552777494465291</v>
      </c>
      <c r="J35">
        <f t="shared" si="20"/>
        <v>4.341027260288242</v>
      </c>
      <c r="K35">
        <f t="shared" si="20"/>
        <v>5.036558719505555</v>
      </c>
      <c r="L35">
        <f t="shared" si="20"/>
        <v>4.3392547060403031</v>
      </c>
      <c r="M35">
        <f t="shared" si="20"/>
        <v>4.1048466294701003</v>
      </c>
      <c r="N35">
        <f t="shared" si="20"/>
        <v>1.9075460073368289</v>
      </c>
      <c r="O35">
        <f t="shared" si="20"/>
        <v>2.4879328777052345</v>
      </c>
      <c r="P35">
        <f t="shared" si="20"/>
        <v>4.2130356881766673</v>
      </c>
      <c r="Q35">
        <f t="shared" si="20"/>
        <v>5.3454642573935454</v>
      </c>
      <c r="R35">
        <f t="shared" si="20"/>
        <v>4.7795492285536296</v>
      </c>
      <c r="S35">
        <f t="shared" si="20"/>
        <v>1.9551394315299249</v>
      </c>
      <c r="T35">
        <f t="shared" si="20"/>
        <v>6.2698601954340623</v>
      </c>
      <c r="U35">
        <f t="shared" si="20"/>
        <v>4.1862637073885853</v>
      </c>
      <c r="V35">
        <f t="shared" si="20"/>
        <v>5.3571022711144494</v>
      </c>
      <c r="W35">
        <f t="shared" si="20"/>
        <v>3.669809600765872</v>
      </c>
      <c r="X35">
        <f t="shared" si="20"/>
        <v>5.0382272075274237</v>
      </c>
      <c r="Y35">
        <f t="shared" si="20"/>
        <v>0.90948741647970011</v>
      </c>
      <c r="Z35">
        <f t="shared" si="20"/>
        <v>3.422051575757854</v>
      </c>
      <c r="AA35">
        <f t="shared" si="20"/>
        <v>5.5015704467257498</v>
      </c>
      <c r="AB35">
        <f t="shared" si="20"/>
        <v>3.4581688391413969</v>
      </c>
      <c r="AC35">
        <f t="shared" si="20"/>
        <v>1.765057729502916</v>
      </c>
      <c r="AD35">
        <f t="shared" si="20"/>
        <v>2.5885131688265481</v>
      </c>
      <c r="AE35">
        <f t="shared" si="20"/>
        <v>6.4794440324541043</v>
      </c>
      <c r="AF35">
        <f t="shared" si="20"/>
        <v>1.1593295081011694</v>
      </c>
      <c r="AG35">
        <f t="shared" si="20"/>
        <v>6.480802655266011</v>
      </c>
      <c r="AH35">
        <f t="shared" si="20"/>
        <v>2.0640674847275244</v>
      </c>
      <c r="AI35">
        <f t="shared" ref="AI35:BN35" si="21">LOG(AI9+1,2)</f>
        <v>5.9751934004587683</v>
      </c>
      <c r="AJ35">
        <f t="shared" si="21"/>
        <v>4.0730457334070111</v>
      </c>
      <c r="AK35">
        <f t="shared" si="21"/>
        <v>1.3895723182218387</v>
      </c>
      <c r="AL35">
        <f t="shared" si="21"/>
        <v>4.5454759406893128</v>
      </c>
      <c r="AM35">
        <f t="shared" si="21"/>
        <v>0.6426636847085786</v>
      </c>
      <c r="AN35">
        <f t="shared" si="21"/>
        <v>3.5050976103728213</v>
      </c>
      <c r="AO35">
        <f t="shared" si="21"/>
        <v>1.519636504430337</v>
      </c>
      <c r="AP35">
        <f t="shared" si="21"/>
        <v>3.5997303074077589</v>
      </c>
      <c r="AQ35">
        <f t="shared" si="21"/>
        <v>4.7929460644260367</v>
      </c>
      <c r="AR35">
        <f t="shared" si="21"/>
        <v>0.81152939478965713</v>
      </c>
      <c r="AS35">
        <f t="shared" si="21"/>
        <v>2.6127242721687818</v>
      </c>
      <c r="AT35">
        <f t="shared" si="21"/>
        <v>2.8045482127916408</v>
      </c>
      <c r="AU35">
        <f t="shared" si="21"/>
        <v>3.6921558860975616</v>
      </c>
      <c r="AV35">
        <f t="shared" si="21"/>
        <v>5.6489288085035847</v>
      </c>
      <c r="AW35">
        <f t="shared" si="21"/>
        <v>3.586467768568788</v>
      </c>
      <c r="AX35">
        <f t="shared" si="21"/>
        <v>1.619222360349132</v>
      </c>
      <c r="AY35">
        <f t="shared" si="21"/>
        <v>2.2234988532008324</v>
      </c>
      <c r="AZ35">
        <f t="shared" si="21"/>
        <v>1.0499234587652446</v>
      </c>
      <c r="BA35">
        <f t="shared" si="21"/>
        <v>3.5416751575351411</v>
      </c>
      <c r="BB35">
        <f t="shared" si="21"/>
        <v>4.8866585160865021</v>
      </c>
      <c r="BC35">
        <f t="shared" si="21"/>
        <v>4.9603729293034071</v>
      </c>
      <c r="BD35">
        <f t="shared" si="21"/>
        <v>4.9363191211706834</v>
      </c>
      <c r="BE35">
        <f t="shared" si="21"/>
        <v>2.2312028984565258</v>
      </c>
      <c r="BF35">
        <f t="shared" si="21"/>
        <v>3.6409480190464758</v>
      </c>
      <c r="BG35">
        <f t="shared" si="21"/>
        <v>2.7530135606133213</v>
      </c>
      <c r="BH35">
        <f t="shared" si="21"/>
        <v>3.573487959701338</v>
      </c>
      <c r="BI35">
        <f t="shared" si="21"/>
        <v>5.6251858717768703</v>
      </c>
      <c r="BJ35">
        <f t="shared" si="21"/>
        <v>3.4352772110207894</v>
      </c>
      <c r="BK35">
        <f t="shared" si="21"/>
        <v>3.3261396605785114</v>
      </c>
      <c r="BL35">
        <f t="shared" si="21"/>
        <v>4.7155525292680451</v>
      </c>
      <c r="BM35">
        <f t="shared" si="21"/>
        <v>4.8792782849478868</v>
      </c>
      <c r="BN35">
        <f t="shared" si="21"/>
        <v>4.0259387877486468</v>
      </c>
      <c r="BO35">
        <f t="shared" ref="BO35:CT35" si="22">LOG(BO9+1,2)</f>
        <v>5.2313709251649003</v>
      </c>
      <c r="BP35">
        <f t="shared" si="22"/>
        <v>3.3892888459322799</v>
      </c>
      <c r="BQ35">
        <f t="shared" si="22"/>
        <v>3.5394501750569556</v>
      </c>
      <c r="BR35">
        <f t="shared" si="22"/>
        <v>3.7880263255664932</v>
      </c>
      <c r="BS35">
        <f t="shared" si="22"/>
        <v>4.1321727656745537</v>
      </c>
      <c r="BT35">
        <f t="shared" si="22"/>
        <v>3.4077088257914552</v>
      </c>
      <c r="BU35">
        <f t="shared" si="22"/>
        <v>6.6873816606794936</v>
      </c>
      <c r="BV35">
        <f t="shared" si="22"/>
        <v>5.3164949307284877</v>
      </c>
      <c r="BW35">
        <f t="shared" si="22"/>
        <v>4.5953640149954813</v>
      </c>
      <c r="BX35">
        <f t="shared" si="22"/>
        <v>3.4339676056143724</v>
      </c>
      <c r="BY35">
        <f t="shared" si="22"/>
        <v>4.896720768130904</v>
      </c>
      <c r="BZ35">
        <f t="shared" si="22"/>
        <v>4.3816971534165674</v>
      </c>
      <c r="CA35">
        <f t="shared" si="22"/>
        <v>4.7104814705030327</v>
      </c>
      <c r="CB35">
        <f t="shared" si="22"/>
        <v>4.4260081334690415</v>
      </c>
      <c r="CC35">
        <f t="shared" si="22"/>
        <v>4.2498586724054386</v>
      </c>
      <c r="CD35">
        <f t="shared" si="22"/>
        <v>4.9066090502458701</v>
      </c>
      <c r="CE35">
        <f t="shared" si="22"/>
        <v>4.542432772465486</v>
      </c>
      <c r="CF35">
        <f t="shared" si="22"/>
        <v>2.4537506567101897</v>
      </c>
      <c r="CG35">
        <f t="shared" si="22"/>
        <v>4.8836210117727914</v>
      </c>
      <c r="CH35">
        <f t="shared" si="22"/>
        <v>4.6239632879547896</v>
      </c>
      <c r="CI35">
        <f t="shared" si="22"/>
        <v>5.8813808972868546</v>
      </c>
      <c r="CJ35">
        <f t="shared" si="22"/>
        <v>4.1194288080169477</v>
      </c>
      <c r="CK35">
        <f t="shared" si="22"/>
        <v>1.3292636959922988</v>
      </c>
      <c r="CL35">
        <f t="shared" si="22"/>
        <v>4.4340374189624798</v>
      </c>
      <c r="CM35">
        <f t="shared" si="22"/>
        <v>5.135464112272456</v>
      </c>
      <c r="CN35">
        <f t="shared" si="22"/>
        <v>3.8741637916656364</v>
      </c>
      <c r="CO35">
        <f t="shared" si="22"/>
        <v>3.0672779980234055</v>
      </c>
      <c r="CP35">
        <f t="shared" si="22"/>
        <v>3.445166517511816</v>
      </c>
      <c r="CQ35">
        <f t="shared" si="22"/>
        <v>3.6317553858920784</v>
      </c>
      <c r="CR35">
        <f t="shared" si="22"/>
        <v>3.3784633476504387</v>
      </c>
      <c r="CS35">
        <f t="shared" si="22"/>
        <v>3.4164220023132961</v>
      </c>
      <c r="CT35">
        <f t="shared" si="22"/>
        <v>1.3029501011352966</v>
      </c>
      <c r="CU35">
        <f t="shared" ref="CU35:EE35" si="23">LOG(CU9+1,2)</f>
        <v>3.9503075250854756</v>
      </c>
      <c r="CV35">
        <f t="shared" si="23"/>
        <v>2.7926171735213892</v>
      </c>
      <c r="CW35">
        <f t="shared" si="23"/>
        <v>2.1722212260128275</v>
      </c>
      <c r="CX35">
        <f t="shared" si="23"/>
        <v>3.631315023875771</v>
      </c>
      <c r="CY35">
        <f t="shared" si="23"/>
        <v>2.2820521676475378</v>
      </c>
      <c r="CZ35">
        <f t="shared" si="23"/>
        <v>5.1584532880606524</v>
      </c>
      <c r="DA35">
        <f t="shared" si="23"/>
        <v>5.3971430585811584</v>
      </c>
      <c r="DB35">
        <f t="shared" si="23"/>
        <v>3.4265595711820942</v>
      </c>
      <c r="DC35">
        <f t="shared" si="23"/>
        <v>4.5281414467271279</v>
      </c>
      <c r="DD35">
        <f t="shared" si="23"/>
        <v>2.8218685558998229</v>
      </c>
      <c r="DE35">
        <f t="shared" si="23"/>
        <v>5.067532498328597</v>
      </c>
      <c r="DF35">
        <f t="shared" si="23"/>
        <v>2.3864133919779356</v>
      </c>
      <c r="DG35">
        <f t="shared" si="23"/>
        <v>1.6433491953711645</v>
      </c>
      <c r="DH35">
        <f t="shared" si="23"/>
        <v>4.4822152553149888</v>
      </c>
      <c r="DI35">
        <f t="shared" si="23"/>
        <v>4.5306652069120359</v>
      </c>
      <c r="DJ35">
        <f t="shared" si="23"/>
        <v>5.1406909382391248</v>
      </c>
      <c r="DK35">
        <f t="shared" si="23"/>
        <v>0</v>
      </c>
      <c r="DL35">
        <f t="shared" si="23"/>
        <v>4.2590527135659491</v>
      </c>
      <c r="DM35">
        <f t="shared" si="23"/>
        <v>3.9051480183615559</v>
      </c>
      <c r="DN35">
        <f t="shared" si="23"/>
        <v>3.8354626007191697</v>
      </c>
      <c r="DO35">
        <f t="shared" si="23"/>
        <v>3.3586881193492055</v>
      </c>
      <c r="DP35">
        <f t="shared" si="23"/>
        <v>4.9307941928176193</v>
      </c>
      <c r="DQ35">
        <f t="shared" si="23"/>
        <v>5.053850311104223</v>
      </c>
      <c r="DR35">
        <f t="shared" si="23"/>
        <v>2.607303324002233</v>
      </c>
      <c r="DS35">
        <f t="shared" si="23"/>
        <v>4.3466876793454006</v>
      </c>
      <c r="DT35">
        <f t="shared" si="23"/>
        <v>4.0145059824603191</v>
      </c>
      <c r="DU35">
        <f t="shared" si="23"/>
        <v>5.3552446282100776</v>
      </c>
      <c r="DV35">
        <f t="shared" si="23"/>
        <v>3.80309857298385</v>
      </c>
      <c r="DW35">
        <f t="shared" si="23"/>
        <v>4.785859719856477</v>
      </c>
      <c r="DX35">
        <f t="shared" si="23"/>
        <v>3.2521500948947417</v>
      </c>
      <c r="DY35">
        <f t="shared" si="23"/>
        <v>2.9494053180868591</v>
      </c>
      <c r="DZ35">
        <f t="shared" si="23"/>
        <v>5.4767893241843071</v>
      </c>
      <c r="EA35">
        <f t="shared" si="23"/>
        <v>3.0402438609536113</v>
      </c>
      <c r="EB35">
        <f t="shared" si="23"/>
        <v>0.9424214191830258</v>
      </c>
      <c r="EC35">
        <f t="shared" si="23"/>
        <v>2.5306488533574787</v>
      </c>
      <c r="ED35">
        <f t="shared" si="23"/>
        <v>7.3597803901883108</v>
      </c>
      <c r="EE35">
        <f t="shared" si="23"/>
        <v>4.9076059468784328</v>
      </c>
    </row>
    <row r="36" spans="1:135" x14ac:dyDescent="0.25">
      <c r="A36" t="s">
        <v>13</v>
      </c>
      <c r="C36">
        <f t="shared" ref="C36:AH36" si="24">LOG(C10+1,2)</f>
        <v>3.6350068514321721</v>
      </c>
      <c r="D36">
        <f t="shared" si="24"/>
        <v>0.99964000267576425</v>
      </c>
      <c r="E36">
        <f t="shared" si="24"/>
        <v>3.7892437857557866</v>
      </c>
      <c r="F36">
        <f t="shared" si="24"/>
        <v>3.2899529147236231</v>
      </c>
      <c r="G36">
        <f t="shared" si="24"/>
        <v>3.7546215943070784</v>
      </c>
      <c r="H36">
        <f t="shared" si="24"/>
        <v>4.7305808340950595</v>
      </c>
      <c r="I36">
        <f t="shared" si="24"/>
        <v>5.527813079670282</v>
      </c>
      <c r="J36">
        <f t="shared" si="24"/>
        <v>4.9908742396196386</v>
      </c>
      <c r="K36">
        <f t="shared" si="24"/>
        <v>3.9345096136207833</v>
      </c>
      <c r="L36">
        <f t="shared" si="24"/>
        <v>4.666048532005644</v>
      </c>
      <c r="M36">
        <f t="shared" si="24"/>
        <v>4.6406127729452669</v>
      </c>
      <c r="N36">
        <f t="shared" si="24"/>
        <v>3.9482230249640886</v>
      </c>
      <c r="O36">
        <f t="shared" si="24"/>
        <v>4.0887274455260121</v>
      </c>
      <c r="P36">
        <f t="shared" si="24"/>
        <v>4.6562856141397999</v>
      </c>
      <c r="Q36">
        <f t="shared" si="24"/>
        <v>5.325010723882194</v>
      </c>
      <c r="R36">
        <f t="shared" si="24"/>
        <v>5.1018327123476741</v>
      </c>
      <c r="S36">
        <f t="shared" si="24"/>
        <v>3.1438671640125433</v>
      </c>
      <c r="T36">
        <f t="shared" si="24"/>
        <v>3.1407640979022449</v>
      </c>
      <c r="U36">
        <f t="shared" si="24"/>
        <v>5.0099974657759994</v>
      </c>
      <c r="V36">
        <f t="shared" si="24"/>
        <v>2.9515885407789049</v>
      </c>
      <c r="W36">
        <f t="shared" si="24"/>
        <v>1.1232457077605618</v>
      </c>
      <c r="X36">
        <f t="shared" si="24"/>
        <v>2.7206967642557456</v>
      </c>
      <c r="Y36">
        <f t="shared" si="24"/>
        <v>3.6512865227212075</v>
      </c>
      <c r="Z36">
        <f t="shared" si="24"/>
        <v>4.6055755809444703</v>
      </c>
      <c r="AA36">
        <f t="shared" si="24"/>
        <v>2.3300572417756307</v>
      </c>
      <c r="AB36">
        <f t="shared" si="24"/>
        <v>4.6499518954004015</v>
      </c>
      <c r="AC36">
        <f t="shared" si="24"/>
        <v>4.2528426696565571</v>
      </c>
      <c r="AD36">
        <f t="shared" si="24"/>
        <v>3.8916357692776362</v>
      </c>
      <c r="AE36">
        <f t="shared" si="24"/>
        <v>3.9477677870146799</v>
      </c>
      <c r="AF36">
        <f t="shared" si="24"/>
        <v>4.0451570595487167</v>
      </c>
      <c r="AG36">
        <f t="shared" si="24"/>
        <v>4.9898069622454457</v>
      </c>
      <c r="AH36">
        <f t="shared" si="24"/>
        <v>1.7687166207443259</v>
      </c>
      <c r="AI36">
        <f t="shared" ref="AI36:BN36" si="25">LOG(AI10+1,2)</f>
        <v>3.4941071965686414</v>
      </c>
      <c r="AJ36">
        <f t="shared" si="25"/>
        <v>2.1395588830426151</v>
      </c>
      <c r="AK36">
        <f t="shared" si="25"/>
        <v>4.4958956295889845</v>
      </c>
      <c r="AL36">
        <f t="shared" si="25"/>
        <v>4.7087800320742019</v>
      </c>
      <c r="AM36">
        <f t="shared" si="25"/>
        <v>3.1654629055811698</v>
      </c>
      <c r="AN36">
        <f t="shared" si="25"/>
        <v>3.1727223983762252</v>
      </c>
      <c r="AO36">
        <f t="shared" si="25"/>
        <v>4.9790480874465528</v>
      </c>
      <c r="AP36">
        <f t="shared" si="25"/>
        <v>4.6501878827500489</v>
      </c>
      <c r="AQ36">
        <f t="shared" si="25"/>
        <v>5.2329383337721449</v>
      </c>
      <c r="AR36">
        <f t="shared" si="25"/>
        <v>3.7650026544561737</v>
      </c>
      <c r="AS36">
        <f t="shared" si="25"/>
        <v>2.8206795545716492</v>
      </c>
      <c r="AT36">
        <f t="shared" si="25"/>
        <v>3.4873821566611549</v>
      </c>
      <c r="AU36">
        <f t="shared" si="25"/>
        <v>4.9676631347102251</v>
      </c>
      <c r="AV36">
        <f t="shared" si="25"/>
        <v>4.6472959144353512</v>
      </c>
      <c r="AW36">
        <f t="shared" si="25"/>
        <v>3.3884732255077172</v>
      </c>
      <c r="AX36">
        <f t="shared" si="25"/>
        <v>2.3230062507354718</v>
      </c>
      <c r="AY36">
        <f t="shared" si="25"/>
        <v>3.4273237737919415</v>
      </c>
      <c r="AZ36">
        <f t="shared" si="25"/>
        <v>3.3065346517690499</v>
      </c>
      <c r="BA36">
        <f t="shared" si="25"/>
        <v>5.2919100907928813</v>
      </c>
      <c r="BB36">
        <f t="shared" si="25"/>
        <v>4.9261485684288724</v>
      </c>
      <c r="BC36">
        <f t="shared" si="25"/>
        <v>4.7941533499535582</v>
      </c>
      <c r="BD36">
        <f t="shared" si="25"/>
        <v>4.8097462670934608</v>
      </c>
      <c r="BE36">
        <f t="shared" si="25"/>
        <v>3.5773486995854924</v>
      </c>
      <c r="BF36">
        <f t="shared" si="25"/>
        <v>4.431177112768764</v>
      </c>
      <c r="BG36">
        <f t="shared" si="25"/>
        <v>3.3419217208800522</v>
      </c>
      <c r="BH36">
        <f t="shared" si="25"/>
        <v>3.6151511823999001</v>
      </c>
      <c r="BI36">
        <f t="shared" si="25"/>
        <v>2.3319530957213153</v>
      </c>
      <c r="BJ36">
        <f t="shared" si="25"/>
        <v>4.6565798865643435</v>
      </c>
      <c r="BK36">
        <f t="shared" si="25"/>
        <v>1.3490827127089529</v>
      </c>
      <c r="BL36">
        <f t="shared" si="25"/>
        <v>4.38140257683329</v>
      </c>
      <c r="BM36">
        <f t="shared" si="25"/>
        <v>5.1642166003633756</v>
      </c>
      <c r="BN36">
        <f t="shared" si="25"/>
        <v>4.4085131031914324</v>
      </c>
      <c r="BO36">
        <f t="shared" ref="BO36:CT36" si="26">LOG(BO10+1,2)</f>
        <v>1.1453226879174889</v>
      </c>
      <c r="BP36">
        <f t="shared" si="26"/>
        <v>4.0841375885811022</v>
      </c>
      <c r="BQ36">
        <f t="shared" si="26"/>
        <v>3.8171215012055897</v>
      </c>
      <c r="BR36">
        <f t="shared" si="26"/>
        <v>5.2143677344327797</v>
      </c>
      <c r="BS36">
        <f t="shared" si="26"/>
        <v>3.6715872039099726</v>
      </c>
      <c r="BT36">
        <f t="shared" si="26"/>
        <v>2.7455598314827743</v>
      </c>
      <c r="BU36">
        <f t="shared" si="26"/>
        <v>2.1809705230055849</v>
      </c>
      <c r="BV36">
        <f t="shared" si="26"/>
        <v>3.5938565349019651</v>
      </c>
      <c r="BW36">
        <f t="shared" si="26"/>
        <v>5.0688586153249098</v>
      </c>
      <c r="BX36">
        <f t="shared" si="26"/>
        <v>3.9550362727953687</v>
      </c>
      <c r="BY36">
        <f t="shared" si="26"/>
        <v>3.6117358891370133</v>
      </c>
      <c r="BZ36">
        <f t="shared" si="26"/>
        <v>5.0627862919549944</v>
      </c>
      <c r="CA36">
        <f t="shared" si="26"/>
        <v>3.8778048026129381</v>
      </c>
      <c r="CB36">
        <f t="shared" si="26"/>
        <v>3.6811470885757926</v>
      </c>
      <c r="CC36">
        <f t="shared" si="26"/>
        <v>5.1543872002837308</v>
      </c>
      <c r="CD36">
        <f t="shared" si="26"/>
        <v>4.699802128017355</v>
      </c>
      <c r="CE36">
        <f t="shared" si="26"/>
        <v>3.6771507659143476</v>
      </c>
      <c r="CF36">
        <f t="shared" si="26"/>
        <v>4.5258661689142912</v>
      </c>
      <c r="CG36">
        <f t="shared" si="26"/>
        <v>4.2823343791427257</v>
      </c>
      <c r="CH36">
        <f t="shared" si="26"/>
        <v>3.4648854389864674</v>
      </c>
      <c r="CI36">
        <f t="shared" si="26"/>
        <v>3.8564398714641555</v>
      </c>
      <c r="CJ36">
        <f t="shared" si="26"/>
        <v>5.2565250228289333</v>
      </c>
      <c r="CK36">
        <f t="shared" si="26"/>
        <v>4.013126336282447</v>
      </c>
      <c r="CL36">
        <f t="shared" si="26"/>
        <v>4.9153878588225526</v>
      </c>
      <c r="CM36">
        <f t="shared" si="26"/>
        <v>4.3970949915908317</v>
      </c>
      <c r="CN36">
        <f t="shared" si="26"/>
        <v>5.6090245961379708</v>
      </c>
      <c r="CO36">
        <f t="shared" si="26"/>
        <v>4.8862511399852693</v>
      </c>
      <c r="CP36">
        <f t="shared" si="26"/>
        <v>2.7244848215744493</v>
      </c>
      <c r="CQ36">
        <f t="shared" si="26"/>
        <v>4.9035270256263717</v>
      </c>
      <c r="CR36">
        <f t="shared" si="26"/>
        <v>4.9949849614246222</v>
      </c>
      <c r="CS36">
        <f t="shared" si="26"/>
        <v>2.4500522695917271</v>
      </c>
      <c r="CT36">
        <f t="shared" si="26"/>
        <v>3.6629300838933516</v>
      </c>
      <c r="CU36">
        <f t="shared" ref="CU36:EE36" si="27">LOG(CU10+1,2)</f>
        <v>5.5325311967313704</v>
      </c>
      <c r="CV36">
        <f t="shared" si="27"/>
        <v>5.2066984257027684</v>
      </c>
      <c r="CW36">
        <f t="shared" si="27"/>
        <v>4.0981840528746467</v>
      </c>
      <c r="CX36">
        <f t="shared" si="27"/>
        <v>4.6743165217478397</v>
      </c>
      <c r="CY36">
        <f t="shared" si="27"/>
        <v>3.2256489762727441</v>
      </c>
      <c r="CZ36">
        <f t="shared" si="27"/>
        <v>4.168568390771763</v>
      </c>
      <c r="DA36">
        <f t="shared" si="27"/>
        <v>2.9953347240800183</v>
      </c>
      <c r="DB36">
        <f t="shared" si="27"/>
        <v>3.7195728170030296</v>
      </c>
      <c r="DC36">
        <f t="shared" si="27"/>
        <v>3.456291128182293</v>
      </c>
      <c r="DD36">
        <f t="shared" si="27"/>
        <v>4.334628982561445</v>
      </c>
      <c r="DE36">
        <f t="shared" si="27"/>
        <v>5.3634917922538756</v>
      </c>
      <c r="DF36">
        <f t="shared" si="27"/>
        <v>3.9980637767351959</v>
      </c>
      <c r="DG36">
        <f t="shared" si="27"/>
        <v>4.0806191227501492</v>
      </c>
      <c r="DH36">
        <f t="shared" si="27"/>
        <v>5.6105348914968758</v>
      </c>
      <c r="DI36">
        <f t="shared" si="27"/>
        <v>4.2299704630552277</v>
      </c>
      <c r="DJ36">
        <f t="shared" si="27"/>
        <v>3.1902798253094509</v>
      </c>
      <c r="DK36">
        <f t="shared" si="27"/>
        <v>3.6608925741352398</v>
      </c>
      <c r="DL36">
        <f t="shared" si="27"/>
        <v>4.5313306767570731</v>
      </c>
      <c r="DM36">
        <f t="shared" si="27"/>
        <v>4.5482807558889871</v>
      </c>
      <c r="DN36">
        <f t="shared" si="27"/>
        <v>3.8496023136543553</v>
      </c>
      <c r="DO36">
        <f t="shared" si="27"/>
        <v>4.5451286318827542</v>
      </c>
      <c r="DP36">
        <f t="shared" si="27"/>
        <v>4.7917328717082404</v>
      </c>
      <c r="DQ36">
        <f t="shared" si="27"/>
        <v>4.098233245913792</v>
      </c>
      <c r="DR36">
        <f t="shared" si="27"/>
        <v>3.7132787805194094</v>
      </c>
      <c r="DS36">
        <f t="shared" si="27"/>
        <v>4.3138567632809428</v>
      </c>
      <c r="DT36">
        <f t="shared" si="27"/>
        <v>4.8837968905756766</v>
      </c>
      <c r="DU36">
        <f t="shared" si="27"/>
        <v>4.6467473371744417</v>
      </c>
      <c r="DV36">
        <f t="shared" si="27"/>
        <v>3.1035051930607405</v>
      </c>
      <c r="DW36">
        <f t="shared" si="27"/>
        <v>1.0495185537463756</v>
      </c>
      <c r="DX36">
        <f t="shared" si="27"/>
        <v>4.3043222233118064</v>
      </c>
      <c r="DY36">
        <f t="shared" si="27"/>
        <v>4.7488285689564522</v>
      </c>
      <c r="DZ36">
        <f t="shared" si="27"/>
        <v>4.3913601862723111</v>
      </c>
      <c r="EA36">
        <f t="shared" si="27"/>
        <v>3.4646060625066837</v>
      </c>
      <c r="EB36">
        <f t="shared" si="27"/>
        <v>4.6339702311836257</v>
      </c>
      <c r="EC36">
        <f t="shared" si="27"/>
        <v>4.7001831730566472</v>
      </c>
      <c r="ED36">
        <f t="shared" si="27"/>
        <v>3.4674367856467825</v>
      </c>
      <c r="EE36">
        <f t="shared" si="27"/>
        <v>1.406882200816026</v>
      </c>
    </row>
    <row r="37" spans="1:135" x14ac:dyDescent="0.25">
      <c r="A37" t="s">
        <v>14</v>
      </c>
      <c r="C37">
        <f t="shared" ref="C37:AH37" si="28">LOG(C11+1,2)</f>
        <v>5.0365957300786723</v>
      </c>
      <c r="D37">
        <f t="shared" si="28"/>
        <v>5.9466036363349009</v>
      </c>
      <c r="E37">
        <f t="shared" si="28"/>
        <v>5.784366067045756</v>
      </c>
      <c r="F37">
        <f t="shared" si="28"/>
        <v>4.948412415852145</v>
      </c>
      <c r="G37">
        <f t="shared" si="28"/>
        <v>5.938860426240681</v>
      </c>
      <c r="H37">
        <f t="shared" si="28"/>
        <v>5.0770167908896093</v>
      </c>
      <c r="I37">
        <f t="shared" si="28"/>
        <v>5.4098483507010178</v>
      </c>
      <c r="J37">
        <f t="shared" si="28"/>
        <v>6.5821577166421692</v>
      </c>
      <c r="K37">
        <f t="shared" si="28"/>
        <v>5.4899879291792448</v>
      </c>
      <c r="L37">
        <f t="shared" si="28"/>
        <v>8.8113838072675232</v>
      </c>
      <c r="M37">
        <f t="shared" si="28"/>
        <v>5.5430456205535927</v>
      </c>
      <c r="N37">
        <f t="shared" si="28"/>
        <v>6.6841710621949844</v>
      </c>
      <c r="O37">
        <f t="shared" si="28"/>
        <v>5.2501546813644859</v>
      </c>
      <c r="P37">
        <f t="shared" si="28"/>
        <v>4.755194015580023</v>
      </c>
      <c r="Q37">
        <f t="shared" si="28"/>
        <v>4.7970842804980753</v>
      </c>
      <c r="R37">
        <f t="shared" si="28"/>
        <v>5.0101037526759624</v>
      </c>
      <c r="S37">
        <f t="shared" si="28"/>
        <v>8.1703771303243915</v>
      </c>
      <c r="T37">
        <f t="shared" si="28"/>
        <v>6.6551630636627284</v>
      </c>
      <c r="U37">
        <f t="shared" si="28"/>
        <v>3.6683033084961698</v>
      </c>
      <c r="V37">
        <f t="shared" si="28"/>
        <v>3.3015954014339846</v>
      </c>
      <c r="W37">
        <f t="shared" si="28"/>
        <v>5.5930560873024424</v>
      </c>
      <c r="X37">
        <f t="shared" si="28"/>
        <v>5.2299519727358534</v>
      </c>
      <c r="Y37">
        <f t="shared" si="28"/>
        <v>6.6308950967971532</v>
      </c>
      <c r="Z37">
        <f t="shared" si="28"/>
        <v>3.8557245478405267</v>
      </c>
      <c r="AA37">
        <f t="shared" si="28"/>
        <v>5.924615262430847</v>
      </c>
      <c r="AB37">
        <f t="shared" si="28"/>
        <v>5.0862527189438618</v>
      </c>
      <c r="AC37">
        <f t="shared" si="28"/>
        <v>5.9026151637929383</v>
      </c>
      <c r="AD37">
        <f t="shared" si="28"/>
        <v>6.8224251488374197</v>
      </c>
      <c r="AE37">
        <f t="shared" si="28"/>
        <v>6.4714498437605066</v>
      </c>
      <c r="AF37">
        <f t="shared" si="28"/>
        <v>6.0801205602240556</v>
      </c>
      <c r="AG37">
        <f t="shared" si="28"/>
        <v>5.793103665024562</v>
      </c>
      <c r="AH37">
        <f t="shared" si="28"/>
        <v>8.4543419712601953</v>
      </c>
      <c r="AI37">
        <f t="shared" ref="AI37:BN37" si="29">LOG(AI11+1,2)</f>
        <v>5.6862660631844149</v>
      </c>
      <c r="AJ37">
        <f t="shared" si="29"/>
        <v>4.0717449100403655</v>
      </c>
      <c r="AK37">
        <f t="shared" si="29"/>
        <v>5.8776835720601435</v>
      </c>
      <c r="AL37">
        <f t="shared" si="29"/>
        <v>7.8962371374765432</v>
      </c>
      <c r="AM37">
        <f t="shared" si="29"/>
        <v>3.7459986074155895</v>
      </c>
      <c r="AN37">
        <f t="shared" si="29"/>
        <v>5.3210121617215895</v>
      </c>
      <c r="AO37">
        <f t="shared" si="29"/>
        <v>5.75890816232448</v>
      </c>
      <c r="AP37">
        <f t="shared" si="29"/>
        <v>5.9869194752590591</v>
      </c>
      <c r="AQ37">
        <f t="shared" si="29"/>
        <v>4.4330771557744022</v>
      </c>
      <c r="AR37">
        <f t="shared" si="29"/>
        <v>6.2958386962782482</v>
      </c>
      <c r="AS37">
        <f t="shared" si="29"/>
        <v>3.9208830265798538</v>
      </c>
      <c r="AT37">
        <f t="shared" si="29"/>
        <v>8.0205878335943108</v>
      </c>
      <c r="AU37">
        <f t="shared" si="29"/>
        <v>8.0967056629732284</v>
      </c>
      <c r="AV37">
        <f t="shared" si="29"/>
        <v>3.8792074996171757</v>
      </c>
      <c r="AW37">
        <f t="shared" si="29"/>
        <v>5.7428771448836322</v>
      </c>
      <c r="AX37">
        <f t="shared" si="29"/>
        <v>5.0114402217530465</v>
      </c>
      <c r="AY37">
        <f t="shared" si="29"/>
        <v>4.7339321164696644</v>
      </c>
      <c r="AZ37">
        <f t="shared" si="29"/>
        <v>5.9141596414823541</v>
      </c>
      <c r="BA37">
        <f t="shared" si="29"/>
        <v>5.844612198799692</v>
      </c>
      <c r="BB37">
        <f t="shared" si="29"/>
        <v>3.8090132739658218</v>
      </c>
      <c r="BC37">
        <f t="shared" si="29"/>
        <v>5.9692954293640117</v>
      </c>
      <c r="BD37">
        <f t="shared" si="29"/>
        <v>4.8659883749200779</v>
      </c>
      <c r="BE37">
        <f t="shared" si="29"/>
        <v>5.8679780085430302</v>
      </c>
      <c r="BF37">
        <f t="shared" si="29"/>
        <v>2.9238020020400954</v>
      </c>
      <c r="BG37">
        <f t="shared" si="29"/>
        <v>5.4275540484483615</v>
      </c>
      <c r="BH37">
        <f t="shared" si="29"/>
        <v>3.6472413942586073</v>
      </c>
      <c r="BI37">
        <f t="shared" si="29"/>
        <v>5.6748063688142416</v>
      </c>
      <c r="BJ37">
        <f t="shared" si="29"/>
        <v>3.7701207361565778</v>
      </c>
      <c r="BK37">
        <f t="shared" si="29"/>
        <v>5.18448692306968</v>
      </c>
      <c r="BL37">
        <f t="shared" si="29"/>
        <v>4.4563761015782211</v>
      </c>
      <c r="BM37">
        <f t="shared" si="29"/>
        <v>7.8564261947240581</v>
      </c>
      <c r="BN37">
        <f t="shared" si="29"/>
        <v>5.1925237061168072</v>
      </c>
      <c r="BO37">
        <f t="shared" ref="BO37:CT37" si="30">LOG(BO11+1,2)</f>
        <v>3.3949676223897067</v>
      </c>
      <c r="BP37">
        <f t="shared" si="30"/>
        <v>6.5425989158569005</v>
      </c>
      <c r="BQ37">
        <f t="shared" si="30"/>
        <v>5.1912321399851065</v>
      </c>
      <c r="BR37">
        <f t="shared" si="30"/>
        <v>5.5397446745276122</v>
      </c>
      <c r="BS37">
        <f t="shared" si="30"/>
        <v>6.947064000492003</v>
      </c>
      <c r="BT37">
        <f t="shared" si="30"/>
        <v>7.3872458703588242</v>
      </c>
      <c r="BU37">
        <f t="shared" si="30"/>
        <v>5.3182213093425723</v>
      </c>
      <c r="BV37">
        <f t="shared" si="30"/>
        <v>4.3240515490605622</v>
      </c>
      <c r="BW37">
        <f t="shared" si="30"/>
        <v>5.1828613832237114</v>
      </c>
      <c r="BX37">
        <f t="shared" si="30"/>
        <v>5.4613448058374123</v>
      </c>
      <c r="BY37">
        <f t="shared" si="30"/>
        <v>6.2351636172326463</v>
      </c>
      <c r="BZ37">
        <f t="shared" si="30"/>
        <v>6.3540608780519117</v>
      </c>
      <c r="CA37">
        <f t="shared" si="30"/>
        <v>4.5341236852943778</v>
      </c>
      <c r="CB37">
        <f t="shared" si="30"/>
        <v>4.606222312902962</v>
      </c>
      <c r="CC37">
        <f t="shared" si="30"/>
        <v>7.1632359820781755</v>
      </c>
      <c r="CD37">
        <f t="shared" si="30"/>
        <v>6.682530234954565</v>
      </c>
      <c r="CE37">
        <f t="shared" si="30"/>
        <v>4.5614928219565396</v>
      </c>
      <c r="CF37">
        <f t="shared" si="30"/>
        <v>6.3901858814293115</v>
      </c>
      <c r="CG37">
        <f t="shared" si="30"/>
        <v>6.4536435379163413</v>
      </c>
      <c r="CH37">
        <f t="shared" si="30"/>
        <v>4.7347869411894195</v>
      </c>
      <c r="CI37">
        <f t="shared" si="30"/>
        <v>6.4691690567311877</v>
      </c>
      <c r="CJ37">
        <f t="shared" si="30"/>
        <v>8.0296485043570645</v>
      </c>
      <c r="CK37">
        <f t="shared" si="30"/>
        <v>6.033060321890777</v>
      </c>
      <c r="CL37">
        <f t="shared" si="30"/>
        <v>5.0101876931979774</v>
      </c>
      <c r="CM37">
        <f t="shared" si="30"/>
        <v>4.4904388828678519</v>
      </c>
      <c r="CN37">
        <f t="shared" si="30"/>
        <v>6.4800478611607124</v>
      </c>
      <c r="CO37">
        <f t="shared" si="30"/>
        <v>5.4931185861901284</v>
      </c>
      <c r="CP37">
        <f t="shared" si="30"/>
        <v>4.8588975117675774</v>
      </c>
      <c r="CQ37">
        <f t="shared" si="30"/>
        <v>5.168768338045032</v>
      </c>
      <c r="CR37">
        <f t="shared" si="30"/>
        <v>3.4685400485392419</v>
      </c>
      <c r="CS37">
        <f t="shared" si="30"/>
        <v>5.7918885216798008</v>
      </c>
      <c r="CT37">
        <f t="shared" si="30"/>
        <v>6.6236164047319672</v>
      </c>
      <c r="CU37">
        <f t="shared" ref="CU37:EE37" si="31">LOG(CU11+1,2)</f>
        <v>5.774886266177881</v>
      </c>
      <c r="CV37">
        <f t="shared" si="31"/>
        <v>5.8961823437110272</v>
      </c>
      <c r="CW37">
        <f t="shared" si="31"/>
        <v>6.3403737485929099</v>
      </c>
      <c r="CX37">
        <f t="shared" si="31"/>
        <v>4.9845135681493655</v>
      </c>
      <c r="CY37">
        <f t="shared" si="31"/>
        <v>5.7714791956265632</v>
      </c>
      <c r="CZ37">
        <f t="shared" si="31"/>
        <v>5.810128257598838</v>
      </c>
      <c r="DA37">
        <f t="shared" si="31"/>
        <v>3.1340135579835682</v>
      </c>
      <c r="DB37">
        <f t="shared" si="31"/>
        <v>5.6736795735594168</v>
      </c>
      <c r="DC37">
        <f t="shared" si="31"/>
        <v>4.2349514410857418</v>
      </c>
      <c r="DD37">
        <f t="shared" si="31"/>
        <v>5.5142457205401083</v>
      </c>
      <c r="DE37">
        <f t="shared" si="31"/>
        <v>6.8734380095025509</v>
      </c>
      <c r="DF37">
        <f t="shared" si="31"/>
        <v>6.0574052793261632</v>
      </c>
      <c r="DG37">
        <f t="shared" si="31"/>
        <v>4.8374042492221312</v>
      </c>
      <c r="DH37">
        <f t="shared" si="31"/>
        <v>5.5149693501123807</v>
      </c>
      <c r="DI37">
        <f t="shared" si="31"/>
        <v>6.2880627203130661</v>
      </c>
      <c r="DJ37">
        <f t="shared" si="31"/>
        <v>3.2915225220259079</v>
      </c>
      <c r="DK37">
        <f t="shared" si="31"/>
        <v>6.4207212314370619</v>
      </c>
      <c r="DL37">
        <f t="shared" si="31"/>
        <v>5.3536944338900039</v>
      </c>
      <c r="DM37">
        <f t="shared" si="31"/>
        <v>5.3956391110024287</v>
      </c>
      <c r="DN37">
        <f t="shared" si="31"/>
        <v>4.12389989544541</v>
      </c>
      <c r="DO37">
        <f t="shared" si="31"/>
        <v>6.3355075700207806</v>
      </c>
      <c r="DP37">
        <f t="shared" si="31"/>
        <v>4.2652308892148438</v>
      </c>
      <c r="DQ37">
        <f t="shared" si="31"/>
        <v>5.2772536213730259</v>
      </c>
      <c r="DR37">
        <f t="shared" si="31"/>
        <v>5.203440175889412</v>
      </c>
      <c r="DS37">
        <f t="shared" si="31"/>
        <v>4.4319646735067613</v>
      </c>
      <c r="DT37">
        <f t="shared" si="31"/>
        <v>6.4641333971430006</v>
      </c>
      <c r="DU37">
        <f t="shared" si="31"/>
        <v>4.2607649606561804</v>
      </c>
      <c r="DV37">
        <f t="shared" si="31"/>
        <v>4.5285226864764807</v>
      </c>
      <c r="DW37">
        <f t="shared" si="31"/>
        <v>4.0794183063211573</v>
      </c>
      <c r="DX37">
        <f t="shared" si="31"/>
        <v>3.6764576635425845</v>
      </c>
      <c r="DY37">
        <f t="shared" si="31"/>
        <v>4.5744273192951335</v>
      </c>
      <c r="DZ37">
        <f t="shared" si="31"/>
        <v>5.1640609678509835</v>
      </c>
      <c r="EA37">
        <f t="shared" si="31"/>
        <v>6.2127313216879489</v>
      </c>
      <c r="EB37">
        <f t="shared" si="31"/>
        <v>5.7696266162910819</v>
      </c>
      <c r="EC37">
        <f t="shared" si="31"/>
        <v>5.5042611038925422</v>
      </c>
      <c r="ED37">
        <f t="shared" si="31"/>
        <v>3.7220703220239555</v>
      </c>
      <c r="EE37">
        <f t="shared" si="31"/>
        <v>4.5970683172619138</v>
      </c>
    </row>
    <row r="38" spans="1:135" x14ac:dyDescent="0.25">
      <c r="A38" t="s">
        <v>15</v>
      </c>
      <c r="C38">
        <f t="shared" ref="C38:AH38" si="32">LOG(C12+1,2)</f>
        <v>6.1437258892596907</v>
      </c>
      <c r="D38">
        <f t="shared" si="32"/>
        <v>5.2774695983348048</v>
      </c>
      <c r="E38">
        <f t="shared" si="32"/>
        <v>5.0888466130311283</v>
      </c>
      <c r="F38">
        <f t="shared" si="32"/>
        <v>3.6153388397872952</v>
      </c>
      <c r="G38">
        <f t="shared" si="32"/>
        <v>5.9683729718224026</v>
      </c>
      <c r="H38">
        <f t="shared" si="32"/>
        <v>4.6886036474531982</v>
      </c>
      <c r="I38">
        <f t="shared" si="32"/>
        <v>4.0473398911209886</v>
      </c>
      <c r="J38">
        <f t="shared" si="32"/>
        <v>5.9987888226333874</v>
      </c>
      <c r="K38">
        <f t="shared" si="32"/>
        <v>3.7855974202584601</v>
      </c>
      <c r="L38">
        <f t="shared" si="32"/>
        <v>5.4375886339063069</v>
      </c>
      <c r="M38">
        <f t="shared" si="32"/>
        <v>3.2142653369043277</v>
      </c>
      <c r="N38">
        <f t="shared" si="32"/>
        <v>5.5401980458646198</v>
      </c>
      <c r="O38">
        <f t="shared" si="32"/>
        <v>6.1797970529326074</v>
      </c>
      <c r="P38">
        <f t="shared" si="32"/>
        <v>4.222061233288545</v>
      </c>
      <c r="Q38">
        <f t="shared" si="32"/>
        <v>4.9894669833373104</v>
      </c>
      <c r="R38">
        <f t="shared" si="32"/>
        <v>4.9609133346870022</v>
      </c>
      <c r="S38">
        <f t="shared" si="32"/>
        <v>5.4656335303992041</v>
      </c>
      <c r="T38">
        <f t="shared" si="32"/>
        <v>4.4387324472435674</v>
      </c>
      <c r="U38">
        <f t="shared" si="32"/>
        <v>5.0305260265991194</v>
      </c>
      <c r="V38">
        <f t="shared" si="32"/>
        <v>4.4200058041999242</v>
      </c>
      <c r="W38">
        <f t="shared" si="32"/>
        <v>4.5027581143730586</v>
      </c>
      <c r="X38">
        <f t="shared" si="32"/>
        <v>4.7268401521251677</v>
      </c>
      <c r="Y38">
        <f t="shared" si="32"/>
        <v>6.1513309385569199</v>
      </c>
      <c r="Z38">
        <f t="shared" si="32"/>
        <v>3.401336655468211</v>
      </c>
      <c r="AA38">
        <f t="shared" si="32"/>
        <v>6.0145077677863918</v>
      </c>
      <c r="AB38">
        <f t="shared" si="32"/>
        <v>2.3828777629711051</v>
      </c>
      <c r="AC38">
        <f t="shared" si="32"/>
        <v>5.7211353992145382</v>
      </c>
      <c r="AD38">
        <f t="shared" si="32"/>
        <v>6.4390486377568417</v>
      </c>
      <c r="AE38">
        <f t="shared" si="32"/>
        <v>3.3153711721829384</v>
      </c>
      <c r="AF38">
        <f t="shared" si="32"/>
        <v>5.5046572855208682</v>
      </c>
      <c r="AG38">
        <f t="shared" si="32"/>
        <v>5.2965073685405137</v>
      </c>
      <c r="AH38">
        <f t="shared" si="32"/>
        <v>6.3131782329441757</v>
      </c>
      <c r="AI38">
        <f t="shared" ref="AI38:BN38" si="33">LOG(AI12+1,2)</f>
        <v>4.578316348726104</v>
      </c>
      <c r="AJ38">
        <f t="shared" si="33"/>
        <v>5.1749658976884421</v>
      </c>
      <c r="AK38">
        <f t="shared" si="33"/>
        <v>5.565551512127632</v>
      </c>
      <c r="AL38">
        <f t="shared" si="33"/>
        <v>4.9216900560046248</v>
      </c>
      <c r="AM38">
        <f t="shared" si="33"/>
        <v>5.4507313978144261</v>
      </c>
      <c r="AN38">
        <f t="shared" si="33"/>
        <v>6.3471852921049132</v>
      </c>
      <c r="AO38">
        <f t="shared" si="33"/>
        <v>5.2479521149808388</v>
      </c>
      <c r="AP38">
        <f t="shared" si="33"/>
        <v>4.4924688353959512</v>
      </c>
      <c r="AQ38">
        <f t="shared" si="33"/>
        <v>3.9560100801261977</v>
      </c>
      <c r="AR38">
        <f t="shared" si="33"/>
        <v>5.5000297751422984</v>
      </c>
      <c r="AS38">
        <f t="shared" si="33"/>
        <v>3.9645033416307407</v>
      </c>
      <c r="AT38">
        <f t="shared" si="33"/>
        <v>5.3913567490001331</v>
      </c>
      <c r="AU38">
        <f t="shared" si="33"/>
        <v>5.8097240707834459</v>
      </c>
      <c r="AV38">
        <f t="shared" si="33"/>
        <v>4.5572272448952482</v>
      </c>
      <c r="AW38">
        <f t="shared" si="33"/>
        <v>3.4595117515636251</v>
      </c>
      <c r="AX38">
        <f t="shared" si="33"/>
        <v>0.19599886906049013</v>
      </c>
      <c r="AY38">
        <f t="shared" si="33"/>
        <v>4.1250460776443107</v>
      </c>
      <c r="AZ38">
        <f t="shared" si="33"/>
        <v>5.0272358113445685</v>
      </c>
      <c r="BA38">
        <f t="shared" si="33"/>
        <v>2.8831390555616885</v>
      </c>
      <c r="BB38">
        <f t="shared" si="33"/>
        <v>4.1200278948434699</v>
      </c>
      <c r="BC38">
        <f t="shared" si="33"/>
        <v>5.193014681749518</v>
      </c>
      <c r="BD38">
        <f t="shared" si="33"/>
        <v>3.7443393758222538</v>
      </c>
      <c r="BE38">
        <f t="shared" si="33"/>
        <v>6.7233787867563608</v>
      </c>
      <c r="BF38">
        <f t="shared" si="33"/>
        <v>3.9010402589958151</v>
      </c>
      <c r="BG38">
        <f t="shared" si="33"/>
        <v>7.0043199203476618</v>
      </c>
      <c r="BH38">
        <f t="shared" si="33"/>
        <v>5.5046617660160893</v>
      </c>
      <c r="BI38">
        <f t="shared" si="33"/>
        <v>6.1684597217444006</v>
      </c>
      <c r="BJ38">
        <f t="shared" si="33"/>
        <v>3.0565417381571613</v>
      </c>
      <c r="BK38">
        <f t="shared" si="33"/>
        <v>3.2086475709214106</v>
      </c>
      <c r="BL38">
        <f t="shared" si="33"/>
        <v>4.8941132651817032</v>
      </c>
      <c r="BM38">
        <f t="shared" si="33"/>
        <v>5.0319145418186801</v>
      </c>
      <c r="BN38">
        <f t="shared" si="33"/>
        <v>2.7818112326401168</v>
      </c>
      <c r="BO38">
        <f t="shared" ref="BO38:CT38" si="34">LOG(BO12+1,2)</f>
        <v>5.1260531258076938</v>
      </c>
      <c r="BP38">
        <f t="shared" si="34"/>
        <v>5.4003646864823871</v>
      </c>
      <c r="BQ38">
        <f t="shared" si="34"/>
        <v>4.7765684716274173</v>
      </c>
      <c r="BR38">
        <f t="shared" si="34"/>
        <v>4.917988675207309</v>
      </c>
      <c r="BS38">
        <f t="shared" si="34"/>
        <v>3.8485397186222774</v>
      </c>
      <c r="BT38">
        <f t="shared" si="34"/>
        <v>7.2231473747952943</v>
      </c>
      <c r="BU38">
        <f t="shared" si="34"/>
        <v>6.8139485854259521</v>
      </c>
      <c r="BV38">
        <f t="shared" si="34"/>
        <v>4.7608070619962763</v>
      </c>
      <c r="BW38">
        <f t="shared" si="34"/>
        <v>5.6318353711483047</v>
      </c>
      <c r="BX38">
        <f t="shared" si="34"/>
        <v>5.4111094349767113</v>
      </c>
      <c r="BY38">
        <f t="shared" si="34"/>
        <v>4.3272756200382307</v>
      </c>
      <c r="BZ38">
        <f t="shared" si="34"/>
        <v>5.7809793165047969</v>
      </c>
      <c r="CA38">
        <f t="shared" si="34"/>
        <v>3.5789378679998092</v>
      </c>
      <c r="CB38">
        <f t="shared" si="34"/>
        <v>4.0031876271442295</v>
      </c>
      <c r="CC38">
        <f t="shared" si="34"/>
        <v>6.0116475888093373</v>
      </c>
      <c r="CD38">
        <f t="shared" si="34"/>
        <v>4.8867765322112335</v>
      </c>
      <c r="CE38">
        <f t="shared" si="34"/>
        <v>4.2647931958560301</v>
      </c>
      <c r="CF38">
        <f t="shared" si="34"/>
        <v>4.0194508885724396</v>
      </c>
      <c r="CG38">
        <f t="shared" si="34"/>
        <v>6.2105271693447905</v>
      </c>
      <c r="CH38">
        <f t="shared" si="34"/>
        <v>4.1492698539455075</v>
      </c>
      <c r="CI38">
        <f t="shared" si="34"/>
        <v>5.6209468046094457</v>
      </c>
      <c r="CJ38">
        <f t="shared" si="34"/>
        <v>5.8472310480218717</v>
      </c>
      <c r="CK38">
        <f t="shared" si="34"/>
        <v>5.4740427043490349</v>
      </c>
      <c r="CL38">
        <f t="shared" si="34"/>
        <v>3.4514635531332645</v>
      </c>
      <c r="CM38">
        <f t="shared" si="34"/>
        <v>3.7715940528468574</v>
      </c>
      <c r="CN38">
        <f t="shared" si="34"/>
        <v>3.4371448934475652</v>
      </c>
      <c r="CO38">
        <f t="shared" si="34"/>
        <v>6.2436813039173051</v>
      </c>
      <c r="CP38">
        <f t="shared" si="34"/>
        <v>6.1089098139695057</v>
      </c>
      <c r="CQ38">
        <f t="shared" si="34"/>
        <v>5.7764987007175996</v>
      </c>
      <c r="CR38">
        <f t="shared" si="34"/>
        <v>3.5858198079247683</v>
      </c>
      <c r="CS38">
        <f t="shared" si="34"/>
        <v>3.6648940863647597</v>
      </c>
      <c r="CT38">
        <f t="shared" si="34"/>
        <v>6.1005566320993196</v>
      </c>
      <c r="CU38">
        <f t="shared" ref="CU38:EE38" si="35">LOG(CU12+1,2)</f>
        <v>4.5381556497514488</v>
      </c>
      <c r="CV38">
        <f t="shared" si="35"/>
        <v>4.6104579392617531</v>
      </c>
      <c r="CW38">
        <f t="shared" si="35"/>
        <v>4.732662657470831</v>
      </c>
      <c r="CX38">
        <f t="shared" si="35"/>
        <v>5.1052441817849266</v>
      </c>
      <c r="CY38">
        <f t="shared" si="35"/>
        <v>6.1298899959243442</v>
      </c>
      <c r="CZ38">
        <f t="shared" si="35"/>
        <v>3.6828919134967135</v>
      </c>
      <c r="DA38">
        <f t="shared" si="35"/>
        <v>4.4494135320636206</v>
      </c>
      <c r="DB38">
        <f t="shared" si="35"/>
        <v>6.0975795322771393</v>
      </c>
      <c r="DC38">
        <f t="shared" si="35"/>
        <v>3.3322457676215844</v>
      </c>
      <c r="DD38">
        <f t="shared" si="35"/>
        <v>5.7966661703903428</v>
      </c>
      <c r="DE38">
        <f t="shared" si="35"/>
        <v>5.9110269263310489</v>
      </c>
      <c r="DF38">
        <f t="shared" si="35"/>
        <v>5.0934070845074766</v>
      </c>
      <c r="DG38">
        <f t="shared" si="35"/>
        <v>7.00995544581692</v>
      </c>
      <c r="DH38">
        <f t="shared" si="35"/>
        <v>5.2160350333552836</v>
      </c>
      <c r="DI38">
        <f t="shared" si="35"/>
        <v>3.9993564144815226</v>
      </c>
      <c r="DJ38">
        <f t="shared" si="35"/>
        <v>4.5565687118751876</v>
      </c>
      <c r="DK38">
        <f t="shared" si="35"/>
        <v>5.3655696831530548</v>
      </c>
      <c r="DL38">
        <f t="shared" si="35"/>
        <v>5.729197110175499</v>
      </c>
      <c r="DM38">
        <f t="shared" si="35"/>
        <v>5.7750410569703563</v>
      </c>
      <c r="DN38">
        <f t="shared" si="35"/>
        <v>3.8948968062826399</v>
      </c>
      <c r="DO38">
        <f t="shared" si="35"/>
        <v>4.0010275541939064</v>
      </c>
      <c r="DP38">
        <f t="shared" si="35"/>
        <v>5.7004961208658056</v>
      </c>
      <c r="DQ38">
        <f t="shared" si="35"/>
        <v>3.9692295245542444</v>
      </c>
      <c r="DR38">
        <f t="shared" si="35"/>
        <v>5.8784968312853838</v>
      </c>
      <c r="DS38">
        <f t="shared" si="35"/>
        <v>3.9486692430721995</v>
      </c>
      <c r="DT38">
        <f t="shared" si="35"/>
        <v>3.5489017880213258</v>
      </c>
      <c r="DU38">
        <f t="shared" si="35"/>
        <v>4.458132739730428</v>
      </c>
      <c r="DV38">
        <f t="shared" si="35"/>
        <v>5.6537971743534472</v>
      </c>
      <c r="DW38">
        <f t="shared" si="35"/>
        <v>7.2283065582836095</v>
      </c>
      <c r="DX38">
        <f t="shared" si="35"/>
        <v>3.0964563473589997</v>
      </c>
      <c r="DY38">
        <f t="shared" si="35"/>
        <v>4.1387206939528856</v>
      </c>
      <c r="DZ38">
        <f t="shared" si="35"/>
        <v>4.6505061488342498</v>
      </c>
      <c r="EA38">
        <f t="shared" si="35"/>
        <v>3.9317570807319551</v>
      </c>
      <c r="EB38">
        <f t="shared" si="35"/>
        <v>6.1527604830728242</v>
      </c>
      <c r="EC38">
        <f t="shared" si="35"/>
        <v>6.1679281725620516</v>
      </c>
      <c r="ED38">
        <f t="shared" si="35"/>
        <v>4.8023516978533944</v>
      </c>
      <c r="EE38">
        <f t="shared" si="35"/>
        <v>5.0223536079611959</v>
      </c>
    </row>
    <row r="39" spans="1:135" x14ac:dyDescent="0.25">
      <c r="A39" t="s">
        <v>16</v>
      </c>
      <c r="C39">
        <f t="shared" ref="C39:AH39" si="36">LOG(C13+1,2)</f>
        <v>9.2175609154942659</v>
      </c>
      <c r="D39">
        <f t="shared" si="36"/>
        <v>5.6409394899450103</v>
      </c>
      <c r="E39">
        <f t="shared" si="36"/>
        <v>8.6965158294077263</v>
      </c>
      <c r="F39">
        <f t="shared" si="36"/>
        <v>3.051079356333092</v>
      </c>
      <c r="G39">
        <f t="shared" si="36"/>
        <v>8.2448610118131782</v>
      </c>
      <c r="H39">
        <f t="shared" si="36"/>
        <v>6.6507524408871221</v>
      </c>
      <c r="I39">
        <f t="shared" si="36"/>
        <v>4.7270112702643043</v>
      </c>
      <c r="J39">
        <f t="shared" si="36"/>
        <v>6.3012384348313688</v>
      </c>
      <c r="K39">
        <f t="shared" si="36"/>
        <v>6.0230483825852303</v>
      </c>
      <c r="L39">
        <f t="shared" si="36"/>
        <v>7.661968976852358</v>
      </c>
      <c r="M39">
        <f t="shared" si="36"/>
        <v>5.1594969138768487</v>
      </c>
      <c r="N39">
        <f t="shared" si="36"/>
        <v>9.8781935163152248</v>
      </c>
      <c r="O39">
        <f t="shared" si="36"/>
        <v>8.6253808830340066</v>
      </c>
      <c r="P39">
        <f t="shared" si="36"/>
        <v>3.7227419681537008</v>
      </c>
      <c r="Q39">
        <f t="shared" si="36"/>
        <v>3.5093258109704579</v>
      </c>
      <c r="R39">
        <f t="shared" si="36"/>
        <v>4.3127663735559505</v>
      </c>
      <c r="S39">
        <f t="shared" si="36"/>
        <v>8.9619260147877693</v>
      </c>
      <c r="T39">
        <f t="shared" si="36"/>
        <v>7.1613902597579502</v>
      </c>
      <c r="U39">
        <f t="shared" si="36"/>
        <v>3.9495877841779419</v>
      </c>
      <c r="V39">
        <f t="shared" si="36"/>
        <v>4.0313494937395635</v>
      </c>
      <c r="W39">
        <f t="shared" si="36"/>
        <v>5.4173797059065354</v>
      </c>
      <c r="X39">
        <f t="shared" si="36"/>
        <v>3.2355795665956402</v>
      </c>
      <c r="Y39">
        <f t="shared" si="36"/>
        <v>9.6419833628170615</v>
      </c>
      <c r="Z39">
        <f t="shared" si="36"/>
        <v>4.7345794060422532</v>
      </c>
      <c r="AA39">
        <f t="shared" si="36"/>
        <v>6.3224198798986526</v>
      </c>
      <c r="AB39">
        <f t="shared" si="36"/>
        <v>3.84939994633383</v>
      </c>
      <c r="AC39">
        <f t="shared" si="36"/>
        <v>9.0929627499455385</v>
      </c>
      <c r="AD39">
        <f t="shared" si="36"/>
        <v>9.6109594871277544</v>
      </c>
      <c r="AE39">
        <f t="shared" si="36"/>
        <v>4.8468732708979587</v>
      </c>
      <c r="AF39">
        <f t="shared" si="36"/>
        <v>9.3592980908328567</v>
      </c>
      <c r="AG39">
        <f t="shared" si="36"/>
        <v>5.1619376116569127</v>
      </c>
      <c r="AH39">
        <f t="shared" si="36"/>
        <v>9.1042912865518986</v>
      </c>
      <c r="AI39">
        <f t="shared" ref="AI39:BN39" si="37">LOG(AI13+1,2)</f>
        <v>6.2506198022433503</v>
      </c>
      <c r="AJ39">
        <f t="shared" si="37"/>
        <v>4.6159879766677712</v>
      </c>
      <c r="AK39">
        <f t="shared" si="37"/>
        <v>9.0050128290985096</v>
      </c>
      <c r="AL39">
        <f t="shared" si="37"/>
        <v>7.5571607631902316</v>
      </c>
      <c r="AM39">
        <f t="shared" si="37"/>
        <v>4.6161843490792593</v>
      </c>
      <c r="AN39">
        <f t="shared" si="37"/>
        <v>7.7163546792249296</v>
      </c>
      <c r="AO39">
        <f t="shared" si="37"/>
        <v>8.5118227354234506</v>
      </c>
      <c r="AP39">
        <f t="shared" si="37"/>
        <v>6.1187301124512663</v>
      </c>
      <c r="AQ39">
        <f t="shared" si="37"/>
        <v>4.3693044767226885</v>
      </c>
      <c r="AR39">
        <f t="shared" si="37"/>
        <v>10.051994335052795</v>
      </c>
      <c r="AS39">
        <f t="shared" si="37"/>
        <v>4.4894835927990639</v>
      </c>
      <c r="AT39">
        <f t="shared" si="37"/>
        <v>7.8140901321180749</v>
      </c>
      <c r="AU39">
        <f t="shared" si="37"/>
        <v>7.9874004689347196</v>
      </c>
      <c r="AV39">
        <f t="shared" si="37"/>
        <v>5.3666878604962331</v>
      </c>
      <c r="AW39">
        <f t="shared" si="37"/>
        <v>4.8932576455641357</v>
      </c>
      <c r="AX39">
        <f t="shared" si="37"/>
        <v>4.761798051797725</v>
      </c>
      <c r="AY39">
        <f t="shared" si="37"/>
        <v>8.5058374745706775</v>
      </c>
      <c r="AZ39">
        <f t="shared" si="37"/>
        <v>9.1187657434853762</v>
      </c>
      <c r="BA39">
        <f t="shared" si="37"/>
        <v>2.5428845263365223</v>
      </c>
      <c r="BB39">
        <f t="shared" si="37"/>
        <v>5.6495969510640887</v>
      </c>
      <c r="BC39">
        <f t="shared" si="37"/>
        <v>5.4680504836043617</v>
      </c>
      <c r="BD39">
        <f t="shared" si="37"/>
        <v>3.4981577915445183</v>
      </c>
      <c r="BE39">
        <f t="shared" si="37"/>
        <v>9.7812117132925991</v>
      </c>
      <c r="BF39">
        <f t="shared" si="37"/>
        <v>4.3049855345098029</v>
      </c>
      <c r="BG39">
        <f t="shared" si="37"/>
        <v>9.2881662492578219</v>
      </c>
      <c r="BH39">
        <f t="shared" si="37"/>
        <v>3.0904910178706908</v>
      </c>
      <c r="BI39">
        <f t="shared" si="37"/>
        <v>5.3392908413044751</v>
      </c>
      <c r="BJ39">
        <f t="shared" si="37"/>
        <v>2.2492153410830391</v>
      </c>
      <c r="BK39">
        <f t="shared" si="37"/>
        <v>4.4581363497121735</v>
      </c>
      <c r="BL39">
        <f t="shared" si="37"/>
        <v>2.8713906657622719</v>
      </c>
      <c r="BM39">
        <f t="shared" si="37"/>
        <v>7.6833702181804417</v>
      </c>
      <c r="BN39">
        <f t="shared" si="37"/>
        <v>3.1382784362981226</v>
      </c>
      <c r="BO39">
        <f t="shared" ref="BO39:CT39" si="38">LOG(BO13+1,2)</f>
        <v>2.8825485619687967</v>
      </c>
      <c r="BP39">
        <f t="shared" si="38"/>
        <v>9.6525901920678514</v>
      </c>
      <c r="BQ39">
        <f t="shared" si="38"/>
        <v>6.3723813998565957</v>
      </c>
      <c r="BR39">
        <f t="shared" si="38"/>
        <v>6.0538924182183429</v>
      </c>
      <c r="BS39">
        <f t="shared" si="38"/>
        <v>5.3172370555892918</v>
      </c>
      <c r="BT39">
        <f t="shared" si="38"/>
        <v>6.8823630904573552</v>
      </c>
      <c r="BU39">
        <f t="shared" si="38"/>
        <v>6.0387748442401969</v>
      </c>
      <c r="BV39">
        <f t="shared" si="38"/>
        <v>5.3858671276703838</v>
      </c>
      <c r="BW39">
        <f t="shared" si="38"/>
        <v>5.8589493651565485</v>
      </c>
      <c r="BX39">
        <f t="shared" si="38"/>
        <v>10.10654009791971</v>
      </c>
      <c r="BY39">
        <f t="shared" si="38"/>
        <v>5.4147878125340307</v>
      </c>
      <c r="BZ39">
        <f t="shared" si="38"/>
        <v>7.4348582732877224</v>
      </c>
      <c r="CA39">
        <f t="shared" si="38"/>
        <v>5.0189227643913181</v>
      </c>
      <c r="CB39">
        <f t="shared" si="38"/>
        <v>4.5786654202453532</v>
      </c>
      <c r="CC39">
        <f t="shared" si="38"/>
        <v>5.8746901366205098</v>
      </c>
      <c r="CD39">
        <f t="shared" si="38"/>
        <v>7.1848886592690944</v>
      </c>
      <c r="CE39">
        <f t="shared" si="38"/>
        <v>4.0729619000084849</v>
      </c>
      <c r="CF39">
        <f t="shared" si="38"/>
        <v>6.7092464469961133</v>
      </c>
      <c r="CG39">
        <f t="shared" si="38"/>
        <v>6.4443192039588517</v>
      </c>
      <c r="CH39">
        <f t="shared" si="38"/>
        <v>4.9502241804818965</v>
      </c>
      <c r="CI39">
        <f t="shared" si="38"/>
        <v>6.2548600834233206</v>
      </c>
      <c r="CJ39">
        <f t="shared" si="38"/>
        <v>7.4913080313553229</v>
      </c>
      <c r="CK39">
        <f t="shared" si="38"/>
        <v>9.6396710290038019</v>
      </c>
      <c r="CL39">
        <f t="shared" si="38"/>
        <v>4.6764393274569063</v>
      </c>
      <c r="CM39">
        <f t="shared" si="38"/>
        <v>4.4398316151959731</v>
      </c>
      <c r="CN39">
        <f t="shared" si="38"/>
        <v>5.1788256073214969</v>
      </c>
      <c r="CO39">
        <f t="shared" si="38"/>
        <v>9.3937241780280907</v>
      </c>
      <c r="CP39">
        <f t="shared" si="38"/>
        <v>8.1656395593260171</v>
      </c>
      <c r="CQ39">
        <f t="shared" si="38"/>
        <v>8.6273415098767359</v>
      </c>
      <c r="CR39">
        <f t="shared" si="38"/>
        <v>3.5824146167892637</v>
      </c>
      <c r="CS39">
        <f t="shared" si="38"/>
        <v>4.1581549012776318</v>
      </c>
      <c r="CT39">
        <f t="shared" si="38"/>
        <v>9.6568652899912752</v>
      </c>
      <c r="CU39">
        <f t="shared" ref="CU39:EE39" si="39">LOG(CU13+1,2)</f>
        <v>6.0617650533723735</v>
      </c>
      <c r="CV39">
        <f t="shared" si="39"/>
        <v>5.9599369455940829</v>
      </c>
      <c r="CW39">
        <f t="shared" si="39"/>
        <v>5.7195344316667338</v>
      </c>
      <c r="CX39">
        <f t="shared" si="39"/>
        <v>5.5951348835320838</v>
      </c>
      <c r="CY39">
        <f t="shared" si="39"/>
        <v>9.3390009987075207</v>
      </c>
      <c r="CZ39">
        <f t="shared" si="39"/>
        <v>6.1354537897617361</v>
      </c>
      <c r="DA39">
        <f t="shared" si="39"/>
        <v>4.5556625538416347</v>
      </c>
      <c r="DB39">
        <f t="shared" si="39"/>
        <v>7.8427798128585486</v>
      </c>
      <c r="DC39">
        <f t="shared" si="39"/>
        <v>4.394726154256948</v>
      </c>
      <c r="DD39">
        <f t="shared" si="39"/>
        <v>9.34816270833762</v>
      </c>
      <c r="DE39">
        <f t="shared" si="39"/>
        <v>7.4402787582814991</v>
      </c>
      <c r="DF39">
        <f t="shared" si="39"/>
        <v>8.2280438898940389</v>
      </c>
      <c r="DG39">
        <f t="shared" si="39"/>
        <v>8.4080868719685196</v>
      </c>
      <c r="DH39">
        <f t="shared" si="39"/>
        <v>7.3752595559106542</v>
      </c>
      <c r="DI39">
        <f t="shared" si="39"/>
        <v>6.633562671550024</v>
      </c>
      <c r="DJ39">
        <f t="shared" si="39"/>
        <v>4.3175750547945952</v>
      </c>
      <c r="DK39">
        <f t="shared" si="39"/>
        <v>9.8777142808992267</v>
      </c>
      <c r="DL39">
        <f t="shared" si="39"/>
        <v>8.5998700626702824</v>
      </c>
      <c r="DM39">
        <f t="shared" si="39"/>
        <v>8.6459379603616959</v>
      </c>
      <c r="DN39">
        <f t="shared" si="39"/>
        <v>3.7575937025259489</v>
      </c>
      <c r="DO39">
        <f t="shared" si="39"/>
        <v>5.6387463297401279</v>
      </c>
      <c r="DP39">
        <f t="shared" si="39"/>
        <v>1.9823481978372743</v>
      </c>
      <c r="DQ39">
        <f t="shared" si="39"/>
        <v>4.3311685482013038</v>
      </c>
      <c r="DR39">
        <f t="shared" si="39"/>
        <v>8.624948583553369</v>
      </c>
      <c r="DS39">
        <f t="shared" si="39"/>
        <v>4.6296049754114632</v>
      </c>
      <c r="DT39">
        <f t="shared" si="39"/>
        <v>5.9328797327870575</v>
      </c>
      <c r="DU39">
        <f t="shared" si="39"/>
        <v>5.1098432298245591</v>
      </c>
      <c r="DV39">
        <f t="shared" si="39"/>
        <v>8.8035679116652279</v>
      </c>
      <c r="DW39">
        <f t="shared" si="39"/>
        <v>6.5898932967378556</v>
      </c>
      <c r="DX39">
        <f t="shared" si="39"/>
        <v>3.5696546496956403</v>
      </c>
      <c r="DY39">
        <f t="shared" si="39"/>
        <v>6.117748041624961</v>
      </c>
      <c r="DZ39">
        <f t="shared" si="39"/>
        <v>4.4052438014839588</v>
      </c>
      <c r="EA39">
        <f t="shared" si="39"/>
        <v>5.0604418220755569</v>
      </c>
      <c r="EB39">
        <f t="shared" si="39"/>
        <v>8.9169302786070617</v>
      </c>
      <c r="EC39">
        <f t="shared" si="39"/>
        <v>8.9670291106731952</v>
      </c>
      <c r="ED39">
        <f t="shared" si="39"/>
        <v>4.5019864374156171</v>
      </c>
      <c r="EE39">
        <f t="shared" si="39"/>
        <v>6.8870293321990737</v>
      </c>
    </row>
    <row r="40" spans="1:135" x14ac:dyDescent="0.25">
      <c r="A40" t="s">
        <v>17</v>
      </c>
      <c r="C40">
        <f t="shared" ref="C40:AH40" si="40">LOG(C14+1,2)</f>
        <v>1.829778133511986</v>
      </c>
      <c r="D40">
        <f t="shared" si="40"/>
        <v>0.5353970711753856</v>
      </c>
      <c r="E40">
        <f t="shared" si="40"/>
        <v>2.1116112794300399</v>
      </c>
      <c r="F40">
        <f t="shared" si="40"/>
        <v>0.28826405297467916</v>
      </c>
      <c r="G40">
        <f t="shared" si="40"/>
        <v>1.0233738862114383</v>
      </c>
      <c r="H40">
        <f t="shared" si="40"/>
        <v>1.6175246503515379</v>
      </c>
      <c r="I40">
        <f t="shared" si="40"/>
        <v>1.1462576768476411</v>
      </c>
      <c r="J40">
        <f t="shared" si="40"/>
        <v>0.9352560588328982</v>
      </c>
      <c r="K40">
        <f t="shared" si="40"/>
        <v>0.30662505553231778</v>
      </c>
      <c r="L40">
        <f t="shared" si="40"/>
        <v>2.4887471274223962</v>
      </c>
      <c r="M40">
        <f t="shared" si="40"/>
        <v>0.13407370505460772</v>
      </c>
      <c r="N40">
        <f t="shared" si="40"/>
        <v>1.7918753192973651</v>
      </c>
      <c r="O40">
        <f t="shared" si="40"/>
        <v>1.2844122644807601</v>
      </c>
      <c r="P40">
        <f t="shared" si="40"/>
        <v>0.24094683915221424</v>
      </c>
      <c r="Q40">
        <f t="shared" si="40"/>
        <v>0.52184776907745456</v>
      </c>
      <c r="R40">
        <f t="shared" si="40"/>
        <v>0.8737289566803158</v>
      </c>
      <c r="S40">
        <f t="shared" si="40"/>
        <v>1.83498015406741</v>
      </c>
      <c r="T40">
        <f t="shared" si="40"/>
        <v>0.91978550417231075</v>
      </c>
      <c r="U40">
        <f t="shared" si="40"/>
        <v>0.21195913813473305</v>
      </c>
      <c r="V40">
        <f t="shared" si="40"/>
        <v>0.25554544844831012</v>
      </c>
      <c r="W40">
        <f t="shared" si="40"/>
        <v>0.30022449000304702</v>
      </c>
      <c r="X40">
        <f t="shared" si="40"/>
        <v>0.459421126271573</v>
      </c>
      <c r="Y40">
        <f t="shared" si="40"/>
        <v>1.5197728581959207</v>
      </c>
      <c r="Z40">
        <f t="shared" si="40"/>
        <v>1.2410634202491237</v>
      </c>
      <c r="AA40">
        <f t="shared" si="40"/>
        <v>2.2401527995131674</v>
      </c>
      <c r="AB40">
        <f t="shared" si="40"/>
        <v>1.4384376461767061</v>
      </c>
      <c r="AC40">
        <f t="shared" si="40"/>
        <v>1.1103325047412096</v>
      </c>
      <c r="AD40">
        <f t="shared" si="40"/>
        <v>2.1114049620884594</v>
      </c>
      <c r="AE40">
        <f t="shared" si="40"/>
        <v>1.1885566437023563</v>
      </c>
      <c r="AF40">
        <f t="shared" si="40"/>
        <v>1.5470801004217809</v>
      </c>
      <c r="AG40">
        <f t="shared" si="40"/>
        <v>0.40404531355123974</v>
      </c>
      <c r="AH40">
        <f t="shared" si="40"/>
        <v>2.6240772590412971</v>
      </c>
      <c r="AI40">
        <f t="shared" ref="AI40:BN40" si="41">LOG(AI14+1,2)</f>
        <v>0.84531902499191158</v>
      </c>
      <c r="AJ40">
        <f t="shared" si="41"/>
        <v>0.41600089782685501</v>
      </c>
      <c r="AK40">
        <f t="shared" si="41"/>
        <v>1.5716792367057126</v>
      </c>
      <c r="AL40">
        <f t="shared" si="41"/>
        <v>0.46863023315586644</v>
      </c>
      <c r="AM40">
        <f t="shared" si="41"/>
        <v>0</v>
      </c>
      <c r="AN40">
        <f t="shared" si="41"/>
        <v>1.430058278238826</v>
      </c>
      <c r="AO40">
        <f t="shared" si="41"/>
        <v>1.3842277834807954</v>
      </c>
      <c r="AP40">
        <f t="shared" si="41"/>
        <v>0.7018843530887674</v>
      </c>
      <c r="AQ40">
        <f t="shared" si="41"/>
        <v>0</v>
      </c>
      <c r="AR40">
        <f t="shared" si="41"/>
        <v>1.8842235726705601</v>
      </c>
      <c r="AS40">
        <f t="shared" si="41"/>
        <v>1.154896184582622</v>
      </c>
      <c r="AT40">
        <f t="shared" si="41"/>
        <v>2.1725601604811069</v>
      </c>
      <c r="AU40">
        <f t="shared" si="41"/>
        <v>0.29720080946331723</v>
      </c>
      <c r="AV40">
        <f t="shared" si="41"/>
        <v>0.79103219986703144</v>
      </c>
      <c r="AW40">
        <f t="shared" si="41"/>
        <v>0.87954815892193661</v>
      </c>
      <c r="AX40">
        <f t="shared" si="41"/>
        <v>0</v>
      </c>
      <c r="AY40">
        <f t="shared" si="41"/>
        <v>2.0819694758682843</v>
      </c>
      <c r="AZ40">
        <f t="shared" si="41"/>
        <v>2.1501128268217129</v>
      </c>
      <c r="BA40">
        <f t="shared" si="41"/>
        <v>0.27944990021435817</v>
      </c>
      <c r="BB40">
        <f t="shared" si="41"/>
        <v>0.95219115378393082</v>
      </c>
      <c r="BC40">
        <f t="shared" si="41"/>
        <v>0.75481312130174849</v>
      </c>
      <c r="BD40">
        <f t="shared" si="41"/>
        <v>0.51814936161372005</v>
      </c>
      <c r="BE40">
        <f t="shared" si="41"/>
        <v>1.2595635581241515</v>
      </c>
      <c r="BF40">
        <f t="shared" si="41"/>
        <v>1.0409345013347935</v>
      </c>
      <c r="BG40">
        <f t="shared" si="41"/>
        <v>1.5337566912777756</v>
      </c>
      <c r="BH40">
        <f t="shared" si="41"/>
        <v>0.14010851389568496</v>
      </c>
      <c r="BI40">
        <f t="shared" si="41"/>
        <v>6.2069247775441507</v>
      </c>
      <c r="BJ40">
        <f t="shared" si="41"/>
        <v>1.0054136420768669</v>
      </c>
      <c r="BK40">
        <f t="shared" si="41"/>
        <v>0</v>
      </c>
      <c r="BL40">
        <f t="shared" si="41"/>
        <v>0.96807673985924059</v>
      </c>
      <c r="BM40">
        <f t="shared" si="41"/>
        <v>1.6325385791384073</v>
      </c>
      <c r="BN40">
        <f t="shared" si="41"/>
        <v>1.3022494372227658</v>
      </c>
      <c r="BO40">
        <f t="shared" ref="BO40:CT40" si="42">LOG(BO14+1,2)</f>
        <v>0</v>
      </c>
      <c r="BP40">
        <f t="shared" si="42"/>
        <v>1.9133110922663787</v>
      </c>
      <c r="BQ40">
        <f t="shared" si="42"/>
        <v>0.61946559933662793</v>
      </c>
      <c r="BR40">
        <f t="shared" si="42"/>
        <v>0.285911141492525</v>
      </c>
      <c r="BS40">
        <f t="shared" si="42"/>
        <v>0.80429646654788511</v>
      </c>
      <c r="BT40">
        <f t="shared" si="42"/>
        <v>1.6521656818885373</v>
      </c>
      <c r="BU40">
        <f t="shared" si="42"/>
        <v>0.43578645518668629</v>
      </c>
      <c r="BV40">
        <f t="shared" si="42"/>
        <v>0.64463987965855074</v>
      </c>
      <c r="BW40">
        <f t="shared" si="42"/>
        <v>0.50051552474263428</v>
      </c>
      <c r="BX40">
        <f t="shared" si="42"/>
        <v>1.5331740919663825</v>
      </c>
      <c r="BY40">
        <f t="shared" si="42"/>
        <v>0.16828773597998806</v>
      </c>
      <c r="BZ40">
        <f t="shared" si="42"/>
        <v>0.44091606377867926</v>
      </c>
      <c r="CA40">
        <f t="shared" si="42"/>
        <v>0.20889926433899078</v>
      </c>
      <c r="CB40">
        <f t="shared" si="42"/>
        <v>0.16179612072471428</v>
      </c>
      <c r="CC40">
        <f t="shared" si="42"/>
        <v>1.0694712069654664</v>
      </c>
      <c r="CD40">
        <f t="shared" si="42"/>
        <v>1.1102215729732134</v>
      </c>
      <c r="CE40">
        <f t="shared" si="42"/>
        <v>0.71002723685750979</v>
      </c>
      <c r="CF40">
        <f t="shared" si="42"/>
        <v>1.6523015427527141</v>
      </c>
      <c r="CG40">
        <f t="shared" si="42"/>
        <v>1.1640692568723847</v>
      </c>
      <c r="CH40">
        <f t="shared" si="42"/>
        <v>0.66798746935220576</v>
      </c>
      <c r="CI40">
        <f t="shared" si="42"/>
        <v>0.83069666616056392</v>
      </c>
      <c r="CJ40">
        <f t="shared" si="42"/>
        <v>1.5086416181541744</v>
      </c>
      <c r="CK40">
        <f t="shared" si="42"/>
        <v>1.9937681836880066</v>
      </c>
      <c r="CL40">
        <f t="shared" si="42"/>
        <v>0.4478912398209916</v>
      </c>
      <c r="CM40">
        <f t="shared" si="42"/>
        <v>0.1236410367982031</v>
      </c>
      <c r="CN40">
        <f t="shared" si="42"/>
        <v>0.72362234007018522</v>
      </c>
      <c r="CO40">
        <f t="shared" si="42"/>
        <v>1.9279741789631486</v>
      </c>
      <c r="CP40">
        <f t="shared" si="42"/>
        <v>0.9606177213272149</v>
      </c>
      <c r="CQ40">
        <f t="shared" si="42"/>
        <v>2.5984893155921456</v>
      </c>
      <c r="CR40">
        <f t="shared" si="42"/>
        <v>0.81124248295700507</v>
      </c>
      <c r="CS40">
        <f t="shared" si="42"/>
        <v>0.19279763487666424</v>
      </c>
      <c r="CT40">
        <f t="shared" si="42"/>
        <v>1.9504202612998898</v>
      </c>
      <c r="CU40">
        <f t="shared" ref="CU40:EE40" si="43">LOG(CU14+1,2)</f>
        <v>0.65437779522495765</v>
      </c>
      <c r="CV40">
        <f t="shared" si="43"/>
        <v>0.33879862544536032</v>
      </c>
      <c r="CW40">
        <f t="shared" si="43"/>
        <v>0.62616809484199076</v>
      </c>
      <c r="CX40">
        <f t="shared" si="43"/>
        <v>0.76367331807253891</v>
      </c>
      <c r="CY40">
        <f t="shared" si="43"/>
        <v>1.5009575294803883</v>
      </c>
      <c r="CZ40">
        <f t="shared" si="43"/>
        <v>0.74633082687626318</v>
      </c>
      <c r="DA40">
        <f t="shared" si="43"/>
        <v>0.4011116146701772</v>
      </c>
      <c r="DB40">
        <f t="shared" si="43"/>
        <v>1.7131388622532864</v>
      </c>
      <c r="DC40">
        <f t="shared" si="43"/>
        <v>0.4982927433778967</v>
      </c>
      <c r="DD40">
        <f t="shared" si="43"/>
        <v>2.9100621901106503</v>
      </c>
      <c r="DE40">
        <f t="shared" si="43"/>
        <v>1.1015398193246884</v>
      </c>
      <c r="DF40">
        <f t="shared" si="43"/>
        <v>0.84200933675811029</v>
      </c>
      <c r="DG40">
        <f t="shared" si="43"/>
        <v>0.25717600556316539</v>
      </c>
      <c r="DH40">
        <f t="shared" si="43"/>
        <v>0.59233408152074907</v>
      </c>
      <c r="DI40">
        <f t="shared" si="43"/>
        <v>0.46969325684521573</v>
      </c>
      <c r="DJ40">
        <f t="shared" si="43"/>
        <v>0.66314328844161996</v>
      </c>
      <c r="DK40">
        <f t="shared" si="43"/>
        <v>1.6469248256370619</v>
      </c>
      <c r="DL40">
        <f t="shared" si="43"/>
        <v>3.2638381838090358</v>
      </c>
      <c r="DM40">
        <f t="shared" si="43"/>
        <v>1.7351122723707442</v>
      </c>
      <c r="DN40">
        <f t="shared" si="43"/>
        <v>1.0024209738769565</v>
      </c>
      <c r="DO40">
        <f t="shared" si="43"/>
        <v>1.3900149687752537</v>
      </c>
      <c r="DP40">
        <f t="shared" si="43"/>
        <v>0.52408273768589575</v>
      </c>
      <c r="DQ40">
        <f t="shared" si="43"/>
        <v>0.27356005011539425</v>
      </c>
      <c r="DR40">
        <f t="shared" si="43"/>
        <v>1.538366321215527</v>
      </c>
      <c r="DS40">
        <f t="shared" si="43"/>
        <v>0.24659901507265722</v>
      </c>
      <c r="DT40">
        <f t="shared" si="43"/>
        <v>0.21035893787660306</v>
      </c>
      <c r="DU40">
        <f t="shared" si="43"/>
        <v>1.064827680547509</v>
      </c>
      <c r="DV40">
        <f t="shared" si="43"/>
        <v>1.8825554090893075</v>
      </c>
      <c r="DW40">
        <f t="shared" si="43"/>
        <v>0.34543611850888267</v>
      </c>
      <c r="DX40">
        <f t="shared" si="43"/>
        <v>0.70980761910371093</v>
      </c>
      <c r="DY40">
        <f t="shared" si="43"/>
        <v>0.92788128734118236</v>
      </c>
      <c r="DZ40">
        <f t="shared" si="43"/>
        <v>0.54343253213254838</v>
      </c>
      <c r="EA40">
        <f t="shared" si="43"/>
        <v>1.112768179650544</v>
      </c>
      <c r="EB40">
        <f t="shared" si="43"/>
        <v>1.4186071760152632</v>
      </c>
      <c r="EC40">
        <f t="shared" si="43"/>
        <v>1.4070198458665415</v>
      </c>
      <c r="ED40">
        <f t="shared" si="43"/>
        <v>0.1235483395439133</v>
      </c>
      <c r="EE40">
        <f t="shared" si="43"/>
        <v>0.72323700450391082</v>
      </c>
    </row>
    <row r="41" spans="1:135" x14ac:dyDescent="0.25">
      <c r="A41" t="s">
        <v>18</v>
      </c>
      <c r="C41">
        <f t="shared" ref="C41:AH41" si="44">LOG(C15+1,2)</f>
        <v>1.4760684863471492</v>
      </c>
      <c r="D41">
        <f t="shared" si="44"/>
        <v>3.7770898437895357</v>
      </c>
      <c r="E41">
        <f t="shared" si="44"/>
        <v>2.6054035402955242</v>
      </c>
      <c r="F41">
        <f t="shared" si="44"/>
        <v>0.89420699821203642</v>
      </c>
      <c r="G41">
        <f t="shared" si="44"/>
        <v>1.468498864093593</v>
      </c>
      <c r="H41">
        <f t="shared" si="44"/>
        <v>1.0743985661060984</v>
      </c>
      <c r="I41">
        <f t="shared" si="44"/>
        <v>0.62179073394091355</v>
      </c>
      <c r="J41">
        <f t="shared" si="44"/>
        <v>2.2529269669889129</v>
      </c>
      <c r="K41">
        <f t="shared" si="44"/>
        <v>0.41014134971160537</v>
      </c>
      <c r="L41">
        <f t="shared" si="44"/>
        <v>3.018298740594175</v>
      </c>
      <c r="M41">
        <f t="shared" si="44"/>
        <v>8.9896735193256083E-2</v>
      </c>
      <c r="N41">
        <f t="shared" si="44"/>
        <v>1.5226925644815201</v>
      </c>
      <c r="O41">
        <f t="shared" si="44"/>
        <v>2.5149529123182548</v>
      </c>
      <c r="P41">
        <f t="shared" si="44"/>
        <v>0.39932424383719767</v>
      </c>
      <c r="Q41">
        <f t="shared" si="44"/>
        <v>0.12493023525479319</v>
      </c>
      <c r="R41">
        <f t="shared" si="44"/>
        <v>0.28954176606416948</v>
      </c>
      <c r="S41">
        <f t="shared" si="44"/>
        <v>2.7068549704938691</v>
      </c>
      <c r="T41">
        <f t="shared" si="44"/>
        <v>0.74669198842143225</v>
      </c>
      <c r="U41">
        <f t="shared" si="44"/>
        <v>0.16143368589692614</v>
      </c>
      <c r="V41">
        <f t="shared" si="44"/>
        <v>1.3201773324647115</v>
      </c>
      <c r="W41">
        <f t="shared" si="44"/>
        <v>0.131240456090854</v>
      </c>
      <c r="X41">
        <f t="shared" si="44"/>
        <v>0</v>
      </c>
      <c r="Y41">
        <f t="shared" si="44"/>
        <v>2.4326254114322974</v>
      </c>
      <c r="Z41">
        <f t="shared" si="44"/>
        <v>1.3546360825993808</v>
      </c>
      <c r="AA41">
        <f t="shared" si="44"/>
        <v>1.383035694628572</v>
      </c>
      <c r="AB41">
        <f t="shared" si="44"/>
        <v>0.41215717065628249</v>
      </c>
      <c r="AC41">
        <f t="shared" si="44"/>
        <v>1.3936144407182962</v>
      </c>
      <c r="AD41">
        <f t="shared" si="44"/>
        <v>3.1338404979154801</v>
      </c>
      <c r="AE41">
        <f t="shared" si="44"/>
        <v>0.12161888506301471</v>
      </c>
      <c r="AF41">
        <f t="shared" si="44"/>
        <v>0.50243041055712012</v>
      </c>
      <c r="AG41">
        <f t="shared" si="44"/>
        <v>1.1235105968127483</v>
      </c>
      <c r="AH41">
        <f t="shared" si="44"/>
        <v>3.854829894260551</v>
      </c>
      <c r="AI41">
        <f t="shared" ref="AI41:BN41" si="45">LOG(AI15+1,2)</f>
        <v>0.86777867202733261</v>
      </c>
      <c r="AJ41">
        <f t="shared" si="45"/>
        <v>0.27213190980803742</v>
      </c>
      <c r="AK41">
        <f t="shared" si="45"/>
        <v>1.4815236992335465</v>
      </c>
      <c r="AL41">
        <f t="shared" si="45"/>
        <v>1.8110706373759013</v>
      </c>
      <c r="AM41">
        <f t="shared" si="45"/>
        <v>0</v>
      </c>
      <c r="AN41">
        <f t="shared" si="45"/>
        <v>2.9966723762745446</v>
      </c>
      <c r="AO41">
        <f t="shared" si="45"/>
        <v>0.97273308565541572</v>
      </c>
      <c r="AP41">
        <f t="shared" si="45"/>
        <v>0.4195216330025901</v>
      </c>
      <c r="AQ41">
        <f t="shared" si="45"/>
        <v>0.35703282249710305</v>
      </c>
      <c r="AR41">
        <f t="shared" si="45"/>
        <v>0.75260217397633622</v>
      </c>
      <c r="AS41">
        <f t="shared" si="45"/>
        <v>1.2165995154268661</v>
      </c>
      <c r="AT41">
        <f t="shared" si="45"/>
        <v>1.878450703096664</v>
      </c>
      <c r="AU41">
        <f t="shared" si="45"/>
        <v>1.8225078640233303</v>
      </c>
      <c r="AV41">
        <f t="shared" si="45"/>
        <v>1.6460889072835863</v>
      </c>
      <c r="AW41">
        <f t="shared" si="45"/>
        <v>0.94350430023424647</v>
      </c>
      <c r="AX41">
        <f t="shared" si="45"/>
        <v>9.1786477852981913E-2</v>
      </c>
      <c r="AY41">
        <f t="shared" si="45"/>
        <v>2.3401856665014078</v>
      </c>
      <c r="AZ41">
        <f t="shared" si="45"/>
        <v>1.602076748423829</v>
      </c>
      <c r="BA41">
        <f t="shared" si="45"/>
        <v>0.14035199988105473</v>
      </c>
      <c r="BB41">
        <f t="shared" si="45"/>
        <v>0.94093873819703489</v>
      </c>
      <c r="BC41">
        <f t="shared" si="45"/>
        <v>1.4013907255750666</v>
      </c>
      <c r="BD41">
        <f t="shared" si="45"/>
        <v>0.6255220622307277</v>
      </c>
      <c r="BE41">
        <f t="shared" si="45"/>
        <v>1.7440736699085908</v>
      </c>
      <c r="BF41">
        <f t="shared" si="45"/>
        <v>1.1147288194943052</v>
      </c>
      <c r="BG41">
        <f t="shared" si="45"/>
        <v>3.122047802133876</v>
      </c>
      <c r="BH41">
        <f t="shared" si="45"/>
        <v>0.15893285609607452</v>
      </c>
      <c r="BI41">
        <f t="shared" si="45"/>
        <v>0.8133949845676326</v>
      </c>
      <c r="BJ41">
        <f t="shared" si="45"/>
        <v>0.78447299292095685</v>
      </c>
      <c r="BK41">
        <f t="shared" si="45"/>
        <v>0.42913172653876352</v>
      </c>
      <c r="BL41">
        <f t="shared" si="45"/>
        <v>0.30475867347024721</v>
      </c>
      <c r="BM41">
        <f t="shared" si="45"/>
        <v>1.8715251167375664</v>
      </c>
      <c r="BN41">
        <f t="shared" si="45"/>
        <v>0</v>
      </c>
      <c r="BO41">
        <f t="shared" ref="BO41:CT41" si="46">LOG(BO15+1,2)</f>
        <v>0.26480783030148669</v>
      </c>
      <c r="BP41">
        <f t="shared" si="46"/>
        <v>2.1769045210545115</v>
      </c>
      <c r="BQ41">
        <f t="shared" si="46"/>
        <v>1.0374208807919409</v>
      </c>
      <c r="BR41">
        <f t="shared" si="46"/>
        <v>0.45165371223568623</v>
      </c>
      <c r="BS41">
        <f t="shared" si="46"/>
        <v>1.0305861003008836</v>
      </c>
      <c r="BT41">
        <f t="shared" si="46"/>
        <v>2.7736784331569329</v>
      </c>
      <c r="BU41">
        <f t="shared" si="46"/>
        <v>1.8659742256432887</v>
      </c>
      <c r="BV41">
        <f t="shared" si="46"/>
        <v>0.10797169415355858</v>
      </c>
      <c r="BW41">
        <f t="shared" si="46"/>
        <v>0.43404903194505245</v>
      </c>
      <c r="BX41">
        <f t="shared" si="46"/>
        <v>0.80595936729254181</v>
      </c>
      <c r="BY41">
        <f t="shared" si="46"/>
        <v>0.69602231050826535</v>
      </c>
      <c r="BZ41">
        <f t="shared" si="46"/>
        <v>1.5296910356717965</v>
      </c>
      <c r="CA41">
        <f t="shared" si="46"/>
        <v>0.93489764730777614</v>
      </c>
      <c r="CB41">
        <f t="shared" si="46"/>
        <v>0.98907795500165785</v>
      </c>
      <c r="CC41">
        <f t="shared" si="46"/>
        <v>2.3514570271630695</v>
      </c>
      <c r="CD41">
        <f t="shared" si="46"/>
        <v>1.7133267368024609</v>
      </c>
      <c r="CE41">
        <f t="shared" si="46"/>
        <v>1.1100952607557066</v>
      </c>
      <c r="CF41">
        <f t="shared" si="46"/>
        <v>1.6500393536998532</v>
      </c>
      <c r="CG41">
        <f t="shared" si="46"/>
        <v>1.0202404674962127</v>
      </c>
      <c r="CH41">
        <f t="shared" si="46"/>
        <v>1.1058597441309785</v>
      </c>
      <c r="CI41">
        <f t="shared" si="46"/>
        <v>1.2866398900854463</v>
      </c>
      <c r="CJ41">
        <f t="shared" si="46"/>
        <v>3.5802200297829923</v>
      </c>
      <c r="CK41">
        <f t="shared" si="46"/>
        <v>0.89519402729706876</v>
      </c>
      <c r="CL41">
        <f t="shared" si="46"/>
        <v>1.1895741010922829</v>
      </c>
      <c r="CM41">
        <f t="shared" si="46"/>
        <v>0.69043408146238749</v>
      </c>
      <c r="CN41">
        <f t="shared" si="46"/>
        <v>0.88810067432556983</v>
      </c>
      <c r="CO41">
        <f t="shared" si="46"/>
        <v>1.3572682232265274</v>
      </c>
      <c r="CP41">
        <f t="shared" si="46"/>
        <v>1.067346844462971</v>
      </c>
      <c r="CQ41">
        <f t="shared" si="46"/>
        <v>1.0016055472054217</v>
      </c>
      <c r="CR41">
        <f t="shared" si="46"/>
        <v>0.9207437623851259</v>
      </c>
      <c r="CS41">
        <f t="shared" si="46"/>
        <v>0.38575571058438968</v>
      </c>
      <c r="CT41">
        <f t="shared" si="46"/>
        <v>2.4360528066889553</v>
      </c>
      <c r="CU41">
        <f t="shared" ref="CU41:EE41" si="47">LOG(CU15+1,2)</f>
        <v>0.31646553321847121</v>
      </c>
      <c r="CV41">
        <f t="shared" si="47"/>
        <v>0.53324437519161116</v>
      </c>
      <c r="CW41">
        <f t="shared" si="47"/>
        <v>0.55120098969154441</v>
      </c>
      <c r="CX41">
        <f t="shared" si="47"/>
        <v>0.60069412511718889</v>
      </c>
      <c r="CY41">
        <f t="shared" si="47"/>
        <v>2.6963729160208021</v>
      </c>
      <c r="CZ41">
        <f t="shared" si="47"/>
        <v>0.64096143420912677</v>
      </c>
      <c r="DA41">
        <f t="shared" si="47"/>
        <v>1.5503924313553823</v>
      </c>
      <c r="DB41">
        <f t="shared" si="47"/>
        <v>1.3852366399230589</v>
      </c>
      <c r="DC41">
        <f t="shared" si="47"/>
        <v>0.66712187691613878</v>
      </c>
      <c r="DD41">
        <f t="shared" si="47"/>
        <v>1.5159823581074057</v>
      </c>
      <c r="DE41">
        <f t="shared" si="47"/>
        <v>1.1652186357716048</v>
      </c>
      <c r="DF41">
        <f t="shared" si="47"/>
        <v>1.1234642447393519</v>
      </c>
      <c r="DG41">
        <f t="shared" si="47"/>
        <v>1.6675411137627156</v>
      </c>
      <c r="DH41">
        <f t="shared" si="47"/>
        <v>0.80768794007444289</v>
      </c>
      <c r="DI41">
        <f t="shared" si="47"/>
        <v>0.5223219601038408</v>
      </c>
      <c r="DJ41">
        <f t="shared" si="47"/>
        <v>1.504359031197253</v>
      </c>
      <c r="DK41">
        <f t="shared" si="47"/>
        <v>0.63879581517260897</v>
      </c>
      <c r="DL41">
        <f t="shared" si="47"/>
        <v>1.659552422924514</v>
      </c>
      <c r="DM41">
        <f t="shared" si="47"/>
        <v>7.7366067193775229E-2</v>
      </c>
      <c r="DN41">
        <f t="shared" si="47"/>
        <v>1.4624759009951498</v>
      </c>
      <c r="DO41">
        <f t="shared" si="47"/>
        <v>0.40018267684188874</v>
      </c>
      <c r="DP41">
        <f t="shared" si="47"/>
        <v>2.2714373334977219E-2</v>
      </c>
      <c r="DQ41">
        <f t="shared" si="47"/>
        <v>0.64908472557203556</v>
      </c>
      <c r="DR41">
        <f t="shared" si="47"/>
        <v>1.483676498081586</v>
      </c>
      <c r="DS41">
        <f t="shared" si="47"/>
        <v>0.96092088521439079</v>
      </c>
      <c r="DT41">
        <f t="shared" si="47"/>
        <v>0.31201453634824122</v>
      </c>
      <c r="DU41">
        <f t="shared" si="47"/>
        <v>1.4085053588253262</v>
      </c>
      <c r="DV41">
        <f t="shared" si="47"/>
        <v>2.8521722698031962</v>
      </c>
      <c r="DW41">
        <f t="shared" si="47"/>
        <v>0.16942478045148879</v>
      </c>
      <c r="DX41">
        <f t="shared" si="47"/>
        <v>0.7147835837854527</v>
      </c>
      <c r="DY41">
        <f t="shared" si="47"/>
        <v>2.2965757549040231</v>
      </c>
      <c r="DZ41">
        <f t="shared" si="47"/>
        <v>0.40931706826057446</v>
      </c>
      <c r="EA41">
        <f t="shared" si="47"/>
        <v>1.7763023713274924</v>
      </c>
      <c r="EB41">
        <f t="shared" si="47"/>
        <v>1.7323873024327794</v>
      </c>
      <c r="EC41">
        <f t="shared" si="47"/>
        <v>2.468551517416083</v>
      </c>
      <c r="ED41">
        <f t="shared" si="47"/>
        <v>0.33484626228044434</v>
      </c>
      <c r="EE41">
        <f t="shared" si="47"/>
        <v>0.44250405366678597</v>
      </c>
    </row>
    <row r="42" spans="1:135" x14ac:dyDescent="0.25">
      <c r="A42" t="s">
        <v>19</v>
      </c>
      <c r="C42">
        <f t="shared" ref="C42:AH42" si="48">LOG(C16+1,2)</f>
        <v>11.303027624617291</v>
      </c>
      <c r="D42">
        <f t="shared" si="48"/>
        <v>10.633545935325127</v>
      </c>
      <c r="E42">
        <f t="shared" si="48"/>
        <v>9.2397398181404977</v>
      </c>
      <c r="F42">
        <f t="shared" si="48"/>
        <v>4.7244826387278653</v>
      </c>
      <c r="G42">
        <f t="shared" si="48"/>
        <v>11.705558567000628</v>
      </c>
      <c r="H42">
        <f t="shared" si="48"/>
        <v>5.5724445465249213</v>
      </c>
      <c r="I42">
        <f t="shared" si="48"/>
        <v>4.9359541868688952</v>
      </c>
      <c r="J42">
        <f t="shared" si="48"/>
        <v>9.0249671596122472</v>
      </c>
      <c r="K42">
        <f t="shared" si="48"/>
        <v>6.43426438911162</v>
      </c>
      <c r="L42">
        <f t="shared" si="48"/>
        <v>9.2948721326809203</v>
      </c>
      <c r="M42">
        <f t="shared" si="48"/>
        <v>5.192137024588888</v>
      </c>
      <c r="N42">
        <f t="shared" si="48"/>
        <v>11.603533759657271</v>
      </c>
      <c r="O42">
        <f t="shared" si="48"/>
        <v>10.762781653076193</v>
      </c>
      <c r="P42">
        <f t="shared" si="48"/>
        <v>3.1812827570819748</v>
      </c>
      <c r="Q42">
        <f t="shared" si="48"/>
        <v>6.7073275305008186</v>
      </c>
      <c r="R42">
        <f t="shared" si="48"/>
        <v>8.751136923985543</v>
      </c>
      <c r="S42">
        <f t="shared" si="48"/>
        <v>9.7687139712638267</v>
      </c>
      <c r="T42">
        <f t="shared" si="48"/>
        <v>7.2727016823472148</v>
      </c>
      <c r="U42">
        <f t="shared" si="48"/>
        <v>8.2783565791239848</v>
      </c>
      <c r="V42">
        <f t="shared" si="48"/>
        <v>1.4930826460851587</v>
      </c>
      <c r="W42">
        <f t="shared" si="48"/>
        <v>6.2129555426826482</v>
      </c>
      <c r="X42">
        <f t="shared" si="48"/>
        <v>5.2203238404401917</v>
      </c>
      <c r="Y42">
        <f t="shared" si="48"/>
        <v>11.510068129090437</v>
      </c>
      <c r="Z42">
        <f t="shared" si="48"/>
        <v>4.9569108616429221</v>
      </c>
      <c r="AA42">
        <f t="shared" si="48"/>
        <v>8.5648542258700431</v>
      </c>
      <c r="AB42">
        <f t="shared" si="48"/>
        <v>7.8394823462453536</v>
      </c>
      <c r="AC42">
        <f t="shared" si="48"/>
        <v>10.995235703899771</v>
      </c>
      <c r="AD42">
        <f t="shared" si="48"/>
        <v>11.641822004004226</v>
      </c>
      <c r="AE42">
        <f t="shared" si="48"/>
        <v>8.6593616270318705</v>
      </c>
      <c r="AF42">
        <f t="shared" si="48"/>
        <v>11.156632756591891</v>
      </c>
      <c r="AG42">
        <f t="shared" si="48"/>
        <v>7.3440464909947103</v>
      </c>
      <c r="AH42">
        <f t="shared" si="48"/>
        <v>9.9767225706000993</v>
      </c>
      <c r="AI42">
        <f t="shared" ref="AI42:BN42" si="49">LOG(AI16+1,2)</f>
        <v>7.8816032679965087</v>
      </c>
      <c r="AJ42">
        <f t="shared" si="49"/>
        <v>5.5042955270036114</v>
      </c>
      <c r="AK42">
        <f t="shared" si="49"/>
        <v>10.666579972516976</v>
      </c>
      <c r="AL42">
        <f t="shared" si="49"/>
        <v>8.2200799576674193</v>
      </c>
      <c r="AM42">
        <f t="shared" si="49"/>
        <v>5.6624185834212346</v>
      </c>
      <c r="AN42">
        <f t="shared" si="49"/>
        <v>11.443006499411386</v>
      </c>
      <c r="AO42">
        <f t="shared" si="49"/>
        <v>12.188889725962781</v>
      </c>
      <c r="AP42">
        <f t="shared" si="49"/>
        <v>6.4218507771778306</v>
      </c>
      <c r="AQ42">
        <f t="shared" si="49"/>
        <v>2.85217107103127</v>
      </c>
      <c r="AR42">
        <f t="shared" si="49"/>
        <v>11.27927036319924</v>
      </c>
      <c r="AS42">
        <f t="shared" si="49"/>
        <v>2.9861864581064088</v>
      </c>
      <c r="AT42">
        <f t="shared" si="49"/>
        <v>8.2421937082379753</v>
      </c>
      <c r="AU42">
        <f t="shared" si="49"/>
        <v>8.5479276766642158</v>
      </c>
      <c r="AV42">
        <f t="shared" si="49"/>
        <v>3.0243134728980872</v>
      </c>
      <c r="AW42">
        <f t="shared" si="49"/>
        <v>5.3749009607417086</v>
      </c>
      <c r="AX42">
        <f t="shared" si="49"/>
        <v>6.0456953460509828</v>
      </c>
      <c r="AY42">
        <f t="shared" si="49"/>
        <v>8.3360220051612171</v>
      </c>
      <c r="AZ42">
        <f t="shared" si="49"/>
        <v>10.337892982780307</v>
      </c>
      <c r="BA42">
        <f t="shared" si="49"/>
        <v>4.6973648905349465</v>
      </c>
      <c r="BB42">
        <f t="shared" si="49"/>
        <v>2.9964350276514438</v>
      </c>
      <c r="BC42">
        <f t="shared" si="49"/>
        <v>7.7749966304187943</v>
      </c>
      <c r="BD42">
        <f t="shared" si="49"/>
        <v>4.2661601626710874</v>
      </c>
      <c r="BE42">
        <f t="shared" si="49"/>
        <v>11.806285678494143</v>
      </c>
      <c r="BF42">
        <f t="shared" si="49"/>
        <v>3.056382022511182</v>
      </c>
      <c r="BG42">
        <f t="shared" si="49"/>
        <v>11.886025099930656</v>
      </c>
      <c r="BH42">
        <f t="shared" si="49"/>
        <v>7.4714463807473193</v>
      </c>
      <c r="BI42">
        <f t="shared" si="49"/>
        <v>9.9570793632049543</v>
      </c>
      <c r="BJ42">
        <f t="shared" si="49"/>
        <v>1.0036835433863476</v>
      </c>
      <c r="BK42">
        <f t="shared" si="49"/>
        <v>5.8942384352559412</v>
      </c>
      <c r="BL42">
        <f t="shared" si="49"/>
        <v>7.6892368311290253</v>
      </c>
      <c r="BM42">
        <f t="shared" si="49"/>
        <v>9.4643574137561401</v>
      </c>
      <c r="BN42">
        <f t="shared" si="49"/>
        <v>5.5215076017643945</v>
      </c>
      <c r="BO42">
        <f t="shared" ref="BO42:CT42" si="50">LOG(BO16+1,2)</f>
        <v>6.2787786617868537</v>
      </c>
      <c r="BP42">
        <f t="shared" si="50"/>
        <v>10.390115413160038</v>
      </c>
      <c r="BQ42">
        <f t="shared" si="50"/>
        <v>7.4724660090237487</v>
      </c>
      <c r="BR42">
        <f t="shared" si="50"/>
        <v>8.1255914599149275</v>
      </c>
      <c r="BS42">
        <f t="shared" si="50"/>
        <v>6.5654769208704735</v>
      </c>
      <c r="BT42">
        <f t="shared" si="50"/>
        <v>11.351671754251875</v>
      </c>
      <c r="BU42">
        <f t="shared" si="50"/>
        <v>7.5893761525569756</v>
      </c>
      <c r="BV42">
        <f t="shared" si="50"/>
        <v>5.5911159785495057</v>
      </c>
      <c r="BW42">
        <f t="shared" si="50"/>
        <v>6.8263609247437707</v>
      </c>
      <c r="BX42">
        <f t="shared" si="50"/>
        <v>11.251013670439692</v>
      </c>
      <c r="BY42">
        <f t="shared" si="50"/>
        <v>7.4465918986932218</v>
      </c>
      <c r="BZ42">
        <f t="shared" si="50"/>
        <v>9.7051361358724968</v>
      </c>
      <c r="CA42">
        <f t="shared" si="50"/>
        <v>2.8877597871032656</v>
      </c>
      <c r="CB42">
        <f t="shared" si="50"/>
        <v>3.0391045200125864</v>
      </c>
      <c r="CC42">
        <f t="shared" si="50"/>
        <v>9.8953298170419615</v>
      </c>
      <c r="CD42">
        <f t="shared" si="50"/>
        <v>9.314857168326645</v>
      </c>
      <c r="CE42">
        <f t="shared" si="50"/>
        <v>3.3305097835437847</v>
      </c>
      <c r="CF42">
        <f t="shared" si="50"/>
        <v>7.8754805228823264</v>
      </c>
      <c r="CG42">
        <f t="shared" si="50"/>
        <v>7.4027955732482784</v>
      </c>
      <c r="CH42">
        <f t="shared" si="50"/>
        <v>4.6004417532349118</v>
      </c>
      <c r="CI42">
        <f t="shared" si="50"/>
        <v>9.4198061698303377</v>
      </c>
      <c r="CJ42">
        <f t="shared" si="50"/>
        <v>10.285184464142912</v>
      </c>
      <c r="CK42">
        <f t="shared" si="50"/>
        <v>11.201255868679446</v>
      </c>
      <c r="CL42">
        <f t="shared" si="50"/>
        <v>5.2009330037733186</v>
      </c>
      <c r="CM42">
        <f t="shared" si="50"/>
        <v>3.2050059803543389</v>
      </c>
      <c r="CN42">
        <f t="shared" si="50"/>
        <v>7.2139862813232281</v>
      </c>
      <c r="CO42">
        <f t="shared" si="50"/>
        <v>11.234114426729588</v>
      </c>
      <c r="CP42">
        <f t="shared" si="50"/>
        <v>10.687773345266603</v>
      </c>
      <c r="CQ42">
        <f t="shared" si="50"/>
        <v>11.862388587438627</v>
      </c>
      <c r="CR42">
        <f t="shared" si="50"/>
        <v>2.0438659088529967</v>
      </c>
      <c r="CS42">
        <f t="shared" si="50"/>
        <v>4.7902176299858237</v>
      </c>
      <c r="CT42">
        <f t="shared" si="50"/>
        <v>11.475710551303157</v>
      </c>
      <c r="CU42">
        <f t="shared" ref="CU42:EE42" si="51">LOG(CU16+1,2)</f>
        <v>7.2882646990548103</v>
      </c>
      <c r="CV42">
        <f t="shared" si="51"/>
        <v>7.0091328103198327</v>
      </c>
      <c r="CW42">
        <f t="shared" si="51"/>
        <v>8.1107418363948085</v>
      </c>
      <c r="CX42">
        <f t="shared" si="51"/>
        <v>7.069508274272235</v>
      </c>
      <c r="CY42">
        <f t="shared" si="51"/>
        <v>10.168567916942028</v>
      </c>
      <c r="CZ42">
        <f t="shared" si="51"/>
        <v>7.3570909811017646</v>
      </c>
      <c r="DA42">
        <f t="shared" si="51"/>
        <v>2.104609404047574</v>
      </c>
      <c r="DB42">
        <f t="shared" si="51"/>
        <v>10.872615423851592</v>
      </c>
      <c r="DC42">
        <f t="shared" si="51"/>
        <v>5.9626594417800023</v>
      </c>
      <c r="DD42">
        <f t="shared" si="51"/>
        <v>11.606851688720365</v>
      </c>
      <c r="DE42">
        <f t="shared" si="51"/>
        <v>9.3753782184901553</v>
      </c>
      <c r="DF42">
        <f t="shared" si="51"/>
        <v>8.2726341981935771</v>
      </c>
      <c r="DG42">
        <f t="shared" si="51"/>
        <v>11.395264257702131</v>
      </c>
      <c r="DH42">
        <f t="shared" si="51"/>
        <v>9.0365026496455414</v>
      </c>
      <c r="DI42">
        <f t="shared" si="51"/>
        <v>7.2847712995110925</v>
      </c>
      <c r="DJ42">
        <f t="shared" si="51"/>
        <v>1.8570199396927018</v>
      </c>
      <c r="DK42">
        <f t="shared" si="51"/>
        <v>11.268118331371758</v>
      </c>
      <c r="DL42">
        <f t="shared" si="51"/>
        <v>11.362418898516809</v>
      </c>
      <c r="DM42">
        <f t="shared" si="51"/>
        <v>12.1352178156615</v>
      </c>
      <c r="DN42">
        <f t="shared" si="51"/>
        <v>2.1792896926606593</v>
      </c>
      <c r="DO42">
        <f t="shared" si="51"/>
        <v>6.8545538850881407</v>
      </c>
      <c r="DP42">
        <f t="shared" si="51"/>
        <v>6.9027065977719735</v>
      </c>
      <c r="DQ42">
        <f t="shared" si="51"/>
        <v>4.8432052216366728</v>
      </c>
      <c r="DR42">
        <f t="shared" si="51"/>
        <v>10.595237787175071</v>
      </c>
      <c r="DS42">
        <f t="shared" si="51"/>
        <v>2.522716163433079</v>
      </c>
      <c r="DT42">
        <f t="shared" si="51"/>
        <v>7.5320388677145038</v>
      </c>
      <c r="DU42">
        <f t="shared" si="51"/>
        <v>2.9673936651628452</v>
      </c>
      <c r="DV42">
        <f t="shared" si="51"/>
        <v>10.363681347688171</v>
      </c>
      <c r="DW42">
        <f t="shared" si="51"/>
        <v>7.8998972326358476</v>
      </c>
      <c r="DX42">
        <f t="shared" si="51"/>
        <v>3.2145446493543148</v>
      </c>
      <c r="DY42">
        <f t="shared" si="51"/>
        <v>5.107437551725738</v>
      </c>
      <c r="DZ42">
        <f t="shared" si="51"/>
        <v>5.6735193668292974</v>
      </c>
      <c r="EA42">
        <f t="shared" si="51"/>
        <v>4.999902569710688</v>
      </c>
      <c r="EB42">
        <f t="shared" si="51"/>
        <v>12.048595130297763</v>
      </c>
      <c r="EC42">
        <f t="shared" si="51"/>
        <v>11.280368519906002</v>
      </c>
      <c r="ED42">
        <f t="shared" si="51"/>
        <v>5.3797617524078456</v>
      </c>
      <c r="EE42">
        <f t="shared" si="51"/>
        <v>6.4591355242802653</v>
      </c>
    </row>
    <row r="43" spans="1:135" x14ac:dyDescent="0.25">
      <c r="A43" t="s">
        <v>20</v>
      </c>
      <c r="C43">
        <f t="shared" ref="C43:AH43" si="52">LOG(C17+1,2)</f>
        <v>5.0829811139551477</v>
      </c>
      <c r="D43">
        <f t="shared" si="52"/>
        <v>4.1968140389877773</v>
      </c>
      <c r="E43">
        <f t="shared" si="52"/>
        <v>4.8832177143794953</v>
      </c>
      <c r="F43">
        <f t="shared" si="52"/>
        <v>4.7981090614839692</v>
      </c>
      <c r="G43">
        <f t="shared" si="52"/>
        <v>4.4539401196493795</v>
      </c>
      <c r="H43">
        <f t="shared" si="52"/>
        <v>5.7678685120635977</v>
      </c>
      <c r="I43">
        <f t="shared" si="52"/>
        <v>4.8585913747315939</v>
      </c>
      <c r="J43">
        <f t="shared" si="52"/>
        <v>4.9756554964981188</v>
      </c>
      <c r="K43">
        <f t="shared" si="52"/>
        <v>3.0468622505956859</v>
      </c>
      <c r="L43">
        <f t="shared" si="52"/>
        <v>5.1193032163762329</v>
      </c>
      <c r="M43">
        <f t="shared" si="52"/>
        <v>2.8103795539398049</v>
      </c>
      <c r="N43">
        <f t="shared" si="52"/>
        <v>5.2163731825457038</v>
      </c>
      <c r="O43">
        <f t="shared" si="52"/>
        <v>4.7532985943071733</v>
      </c>
      <c r="P43">
        <f t="shared" si="52"/>
        <v>2.7845016796410156</v>
      </c>
      <c r="Q43">
        <f t="shared" si="52"/>
        <v>4.6540106440054192</v>
      </c>
      <c r="R43">
        <f t="shared" si="52"/>
        <v>4.7389487296911472</v>
      </c>
      <c r="S43">
        <f t="shared" si="52"/>
        <v>5.0559552903841611</v>
      </c>
      <c r="T43">
        <f t="shared" si="52"/>
        <v>5.314070920110245</v>
      </c>
      <c r="U43">
        <f t="shared" si="52"/>
        <v>4.1049761687748703</v>
      </c>
      <c r="V43">
        <f t="shared" si="52"/>
        <v>4.4675015418779012</v>
      </c>
      <c r="W43">
        <f t="shared" si="52"/>
        <v>4.4288813751455196</v>
      </c>
      <c r="X43">
        <f t="shared" si="52"/>
        <v>3.1180546743475399</v>
      </c>
      <c r="Y43">
        <f t="shared" si="52"/>
        <v>5.6466016789669533</v>
      </c>
      <c r="Z43">
        <f t="shared" si="52"/>
        <v>5.37569214663207</v>
      </c>
      <c r="AA43">
        <f t="shared" si="52"/>
        <v>4.555188274358108</v>
      </c>
      <c r="AB43">
        <f t="shared" si="52"/>
        <v>4.4972077922791547</v>
      </c>
      <c r="AC43">
        <f t="shared" si="52"/>
        <v>4.9698367849107425</v>
      </c>
      <c r="AD43">
        <f t="shared" si="52"/>
        <v>5.1582683488531851</v>
      </c>
      <c r="AE43">
        <f t="shared" si="52"/>
        <v>4.3195003780871444</v>
      </c>
      <c r="AF43">
        <f t="shared" si="52"/>
        <v>5.5613422681507165</v>
      </c>
      <c r="AG43">
        <f t="shared" si="52"/>
        <v>4.0467972206076803</v>
      </c>
      <c r="AH43">
        <f t="shared" si="52"/>
        <v>5.5385651363120534</v>
      </c>
      <c r="AI43">
        <f t="shared" ref="AI43:BN43" si="53">LOG(AI17+1,2)</f>
        <v>3.7508250362175581</v>
      </c>
      <c r="AJ43">
        <f t="shared" si="53"/>
        <v>3.0329163173672296</v>
      </c>
      <c r="AK43">
        <f t="shared" si="53"/>
        <v>5.2177669345612179</v>
      </c>
      <c r="AL43">
        <f t="shared" si="53"/>
        <v>3.9777935231025494</v>
      </c>
      <c r="AM43">
        <f t="shared" si="53"/>
        <v>4.578629858787667</v>
      </c>
      <c r="AN43">
        <f t="shared" si="53"/>
        <v>5.2850907480742304</v>
      </c>
      <c r="AO43">
        <f t="shared" si="53"/>
        <v>5.1157430094958771</v>
      </c>
      <c r="AP43">
        <f t="shared" si="53"/>
        <v>5.0078912903986987</v>
      </c>
      <c r="AQ43">
        <f t="shared" si="53"/>
        <v>3.7145588644776932</v>
      </c>
      <c r="AR43">
        <f t="shared" si="53"/>
        <v>5.443631447583539</v>
      </c>
      <c r="AS43">
        <f t="shared" si="53"/>
        <v>4.9674276052342208</v>
      </c>
      <c r="AT43">
        <f t="shared" si="53"/>
        <v>3.7144608341375789</v>
      </c>
      <c r="AU43">
        <f t="shared" si="53"/>
        <v>4.7801207197651552</v>
      </c>
      <c r="AV43">
        <f t="shared" si="53"/>
        <v>4.7689277696862531</v>
      </c>
      <c r="AW43">
        <f t="shared" si="53"/>
        <v>2.440688609774698</v>
      </c>
      <c r="AX43">
        <f t="shared" si="53"/>
        <v>4.1273002164266144</v>
      </c>
      <c r="AY43">
        <f t="shared" si="53"/>
        <v>4.6711369776743519</v>
      </c>
      <c r="AZ43">
        <f t="shared" si="53"/>
        <v>4.8728760771867039</v>
      </c>
      <c r="BA43">
        <f t="shared" si="53"/>
        <v>2.6319810440686893</v>
      </c>
      <c r="BB43">
        <f t="shared" si="53"/>
        <v>4.9566196769785904</v>
      </c>
      <c r="BC43">
        <f t="shared" si="53"/>
        <v>4.259132504926292</v>
      </c>
      <c r="BD43">
        <f t="shared" si="53"/>
        <v>4.1873474011376359</v>
      </c>
      <c r="BE43">
        <f t="shared" si="53"/>
        <v>5.2549971371418049</v>
      </c>
      <c r="BF43">
        <f t="shared" si="53"/>
        <v>4.4217693662049147</v>
      </c>
      <c r="BG43">
        <f t="shared" si="53"/>
        <v>5.3220795699143562</v>
      </c>
      <c r="BH43">
        <f t="shared" si="53"/>
        <v>4.042266368332438</v>
      </c>
      <c r="BI43">
        <f t="shared" si="53"/>
        <v>4.6695785588776557</v>
      </c>
      <c r="BJ43">
        <f t="shared" si="53"/>
        <v>5.297318472337289</v>
      </c>
      <c r="BK43">
        <f t="shared" si="53"/>
        <v>4.4718795668148621</v>
      </c>
      <c r="BL43">
        <f t="shared" si="53"/>
        <v>3.7330474369746347</v>
      </c>
      <c r="BM43">
        <f t="shared" si="53"/>
        <v>4.8535746500454007</v>
      </c>
      <c r="BN43">
        <f t="shared" si="53"/>
        <v>4.6474489859457604</v>
      </c>
      <c r="BO43">
        <f t="shared" ref="BO43:CT43" si="54">LOG(BO17+1,2)</f>
        <v>2.0518892212949389</v>
      </c>
      <c r="BP43">
        <f t="shared" si="54"/>
        <v>5.3047199473248901</v>
      </c>
      <c r="BQ43">
        <f t="shared" si="54"/>
        <v>4.0892448264687102</v>
      </c>
      <c r="BR43">
        <f t="shared" si="54"/>
        <v>3.9747934153016504</v>
      </c>
      <c r="BS43">
        <f t="shared" si="54"/>
        <v>3.5456941321700688</v>
      </c>
      <c r="BT43">
        <f t="shared" si="54"/>
        <v>6.425946924173541</v>
      </c>
      <c r="BU43">
        <f t="shared" si="54"/>
        <v>4.4090303870570047</v>
      </c>
      <c r="BV43">
        <f t="shared" si="54"/>
        <v>5.6146202175821989</v>
      </c>
      <c r="BW43">
        <f t="shared" si="54"/>
        <v>3.2223679468379789</v>
      </c>
      <c r="BX43">
        <f t="shared" si="54"/>
        <v>5.0923346917886834</v>
      </c>
      <c r="BY43">
        <f t="shared" si="54"/>
        <v>3.4109357273885346</v>
      </c>
      <c r="BZ43">
        <f t="shared" si="54"/>
        <v>4.9850645958919753</v>
      </c>
      <c r="CA43">
        <f t="shared" si="54"/>
        <v>3.0973104286123978</v>
      </c>
      <c r="CB43">
        <f t="shared" si="54"/>
        <v>3.5720525412364506</v>
      </c>
      <c r="CC43">
        <f t="shared" si="54"/>
        <v>4.9088348553633381</v>
      </c>
      <c r="CD43">
        <f t="shared" si="54"/>
        <v>5.3665723646213435</v>
      </c>
      <c r="CE43">
        <f t="shared" si="54"/>
        <v>4.5700935878248927</v>
      </c>
      <c r="CF43">
        <f t="shared" si="54"/>
        <v>4.4850161803003914</v>
      </c>
      <c r="CG43">
        <f t="shared" si="54"/>
        <v>4.1825353085013912</v>
      </c>
      <c r="CH43">
        <f t="shared" si="54"/>
        <v>4.5987338125525214</v>
      </c>
      <c r="CI43">
        <f t="shared" si="54"/>
        <v>4.0846811912267933</v>
      </c>
      <c r="CJ43">
        <f t="shared" si="54"/>
        <v>5.1469380805605995</v>
      </c>
      <c r="CK43">
        <f t="shared" si="54"/>
        <v>5.6593765383855974</v>
      </c>
      <c r="CL43">
        <f t="shared" si="54"/>
        <v>4.5973472054694398</v>
      </c>
      <c r="CM43">
        <f t="shared" si="54"/>
        <v>3.4319366014813615</v>
      </c>
      <c r="CN43">
        <f t="shared" si="54"/>
        <v>3.7452934896356651</v>
      </c>
      <c r="CO43">
        <f t="shared" si="54"/>
        <v>5.0827789197061568</v>
      </c>
      <c r="CP43">
        <f t="shared" si="54"/>
        <v>4.497861925803984</v>
      </c>
      <c r="CQ43">
        <f t="shared" si="54"/>
        <v>4.8174570310494484</v>
      </c>
      <c r="CR43">
        <f t="shared" si="54"/>
        <v>5.393654147271568</v>
      </c>
      <c r="CS43">
        <f t="shared" si="54"/>
        <v>3.620728678972216</v>
      </c>
      <c r="CT43">
        <f t="shared" si="54"/>
        <v>5.5511097602622339</v>
      </c>
      <c r="CU43">
        <f t="shared" ref="CU43:EE43" si="55">LOG(CU17+1,2)</f>
        <v>4.0860342054942054</v>
      </c>
      <c r="CV43">
        <f t="shared" si="55"/>
        <v>3.6041441684379354</v>
      </c>
      <c r="CW43">
        <f t="shared" si="55"/>
        <v>2.8599818687045797</v>
      </c>
      <c r="CX43">
        <f t="shared" si="55"/>
        <v>4.9409962730756041</v>
      </c>
      <c r="CY43">
        <f t="shared" si="55"/>
        <v>4.9873473818018734</v>
      </c>
      <c r="CZ43">
        <f t="shared" si="55"/>
        <v>4.6353012001180591</v>
      </c>
      <c r="DA43">
        <f t="shared" si="55"/>
        <v>4.1451743804258765</v>
      </c>
      <c r="DB43">
        <f t="shared" si="55"/>
        <v>4.4340327470465706</v>
      </c>
      <c r="DC43">
        <f t="shared" si="55"/>
        <v>2.6554028945332369</v>
      </c>
      <c r="DD43">
        <f t="shared" si="55"/>
        <v>5.6433216010826515</v>
      </c>
      <c r="DE43">
        <f t="shared" si="55"/>
        <v>4.7866188907570262</v>
      </c>
      <c r="DF43">
        <f t="shared" si="55"/>
        <v>4.3625930420980312</v>
      </c>
      <c r="DG43">
        <f t="shared" si="55"/>
        <v>6.690182177493619</v>
      </c>
      <c r="DH43">
        <f t="shared" si="55"/>
        <v>4.2894730823426661</v>
      </c>
      <c r="DI43">
        <f t="shared" si="55"/>
        <v>3.7181020546892656</v>
      </c>
      <c r="DJ43">
        <f t="shared" si="55"/>
        <v>4.1794175746176032</v>
      </c>
      <c r="DK43">
        <f t="shared" si="55"/>
        <v>5.5480141429669798</v>
      </c>
      <c r="DL43">
        <f t="shared" si="55"/>
        <v>4.7247032532444022</v>
      </c>
      <c r="DM43">
        <f t="shared" si="55"/>
        <v>4.9803160955765424</v>
      </c>
      <c r="DN43">
        <f t="shared" si="55"/>
        <v>4.8800127963514166</v>
      </c>
      <c r="DO43">
        <f t="shared" si="55"/>
        <v>3.7092813706795842</v>
      </c>
      <c r="DP43">
        <f t="shared" si="55"/>
        <v>4.3509094877931505</v>
      </c>
      <c r="DQ43">
        <f t="shared" si="55"/>
        <v>3.6947632127831089</v>
      </c>
      <c r="DR43">
        <f t="shared" si="55"/>
        <v>5.4945574087022253</v>
      </c>
      <c r="DS43">
        <f t="shared" si="55"/>
        <v>3.7371876799731347</v>
      </c>
      <c r="DT43">
        <f t="shared" si="55"/>
        <v>4.848519237910816</v>
      </c>
      <c r="DU43">
        <f t="shared" si="55"/>
        <v>4.5887002460326922</v>
      </c>
      <c r="DV43">
        <f t="shared" si="55"/>
        <v>5.0705055546224971</v>
      </c>
      <c r="DW43">
        <f t="shared" si="55"/>
        <v>3.0890579193199659</v>
      </c>
      <c r="DX43">
        <f t="shared" si="55"/>
        <v>5.3819463475863518</v>
      </c>
      <c r="DY43">
        <f t="shared" si="55"/>
        <v>5.6588281673395899</v>
      </c>
      <c r="DZ43">
        <f t="shared" si="55"/>
        <v>3.623864989437414</v>
      </c>
      <c r="EA43">
        <f t="shared" si="55"/>
        <v>5.5735564576766965</v>
      </c>
      <c r="EB43">
        <f t="shared" si="55"/>
        <v>5.132709179606004</v>
      </c>
      <c r="EC43">
        <f t="shared" si="55"/>
        <v>5.3331129053744686</v>
      </c>
      <c r="ED43">
        <f t="shared" si="55"/>
        <v>2.8647208210373396</v>
      </c>
      <c r="EE43">
        <f t="shared" si="55"/>
        <v>3.9702610892089583</v>
      </c>
    </row>
    <row r="44" spans="1:135" x14ac:dyDescent="0.25">
      <c r="A44" t="s">
        <v>21</v>
      </c>
      <c r="C44">
        <f t="shared" ref="C44:AH44" si="56">LOG(C18+1,2)</f>
        <v>4.6688587815670139</v>
      </c>
      <c r="D44">
        <f t="shared" si="56"/>
        <v>4.4687634797312299</v>
      </c>
      <c r="E44">
        <f t="shared" si="56"/>
        <v>4.4216535857639494</v>
      </c>
      <c r="F44">
        <f t="shared" si="56"/>
        <v>0.77417011299341332</v>
      </c>
      <c r="G44">
        <f t="shared" si="56"/>
        <v>4.4289951035550761</v>
      </c>
      <c r="H44">
        <f t="shared" si="56"/>
        <v>1.825896724949009</v>
      </c>
      <c r="I44">
        <f t="shared" si="56"/>
        <v>0.54260078844001991</v>
      </c>
      <c r="J44">
        <f t="shared" si="56"/>
        <v>4.8180418341424991</v>
      </c>
      <c r="K44">
        <f t="shared" si="56"/>
        <v>2.0397027247909727</v>
      </c>
      <c r="L44">
        <f t="shared" si="56"/>
        <v>6.2423138046651943</v>
      </c>
      <c r="M44">
        <f t="shared" si="56"/>
        <v>0.30408926930516966</v>
      </c>
      <c r="N44">
        <f t="shared" si="56"/>
        <v>4.9455194983349662</v>
      </c>
      <c r="O44">
        <f t="shared" si="56"/>
        <v>4.9814046634551197</v>
      </c>
      <c r="P44">
        <f t="shared" si="56"/>
        <v>1.4142746529652686</v>
      </c>
      <c r="Q44">
        <f t="shared" si="56"/>
        <v>1.8677502107810302</v>
      </c>
      <c r="R44">
        <f t="shared" si="56"/>
        <v>4.3889766040011029</v>
      </c>
      <c r="S44">
        <f t="shared" si="56"/>
        <v>3.9820957908318513</v>
      </c>
      <c r="T44">
        <f t="shared" si="56"/>
        <v>3.8179092102088497</v>
      </c>
      <c r="U44">
        <f t="shared" si="56"/>
        <v>2.5706999604355905</v>
      </c>
      <c r="V44">
        <f t="shared" si="56"/>
        <v>0.35631737403164393</v>
      </c>
      <c r="W44">
        <f t="shared" si="56"/>
        <v>3.2109224507004424</v>
      </c>
      <c r="X44">
        <f t="shared" si="56"/>
        <v>0.51124435613194241</v>
      </c>
      <c r="Y44">
        <f t="shared" si="56"/>
        <v>5.6868961915657001</v>
      </c>
      <c r="Z44">
        <f t="shared" si="56"/>
        <v>0.81519093219061145</v>
      </c>
      <c r="AA44">
        <f t="shared" si="56"/>
        <v>4.6108196322229587</v>
      </c>
      <c r="AB44">
        <f t="shared" si="56"/>
        <v>2.4936048107319158</v>
      </c>
      <c r="AC44">
        <f t="shared" si="56"/>
        <v>4.5693582636002672</v>
      </c>
      <c r="AD44">
        <f t="shared" si="56"/>
        <v>6.0893189045063734</v>
      </c>
      <c r="AE44">
        <f t="shared" si="56"/>
        <v>4.969145930265257</v>
      </c>
      <c r="AF44">
        <f t="shared" si="56"/>
        <v>4.8528090265311432</v>
      </c>
      <c r="AG44">
        <f t="shared" si="56"/>
        <v>3.1675580026914454</v>
      </c>
      <c r="AH44">
        <f t="shared" si="56"/>
        <v>5.3039695279942061</v>
      </c>
      <c r="AI44">
        <f t="shared" ref="AI44:BN44" si="57">LOG(AI18+1,2)</f>
        <v>2.4488512750760321</v>
      </c>
      <c r="AJ44">
        <f t="shared" si="57"/>
        <v>0.8375105702805633</v>
      </c>
      <c r="AK44">
        <f t="shared" si="57"/>
        <v>5.1575677644999072</v>
      </c>
      <c r="AL44">
        <f t="shared" si="57"/>
        <v>4.2438030327599447</v>
      </c>
      <c r="AM44">
        <f t="shared" si="57"/>
        <v>0</v>
      </c>
      <c r="AN44">
        <f t="shared" si="57"/>
        <v>5.8917279138817138</v>
      </c>
      <c r="AO44">
        <f t="shared" si="57"/>
        <v>4.3002355474092067</v>
      </c>
      <c r="AP44">
        <f t="shared" si="57"/>
        <v>1.468340892595168</v>
      </c>
      <c r="AQ44">
        <f t="shared" si="57"/>
        <v>0.39894899741287376</v>
      </c>
      <c r="AR44">
        <f t="shared" si="57"/>
        <v>4.7568743808700624</v>
      </c>
      <c r="AS44">
        <f t="shared" si="57"/>
        <v>0.88181181760055338</v>
      </c>
      <c r="AT44">
        <f t="shared" si="57"/>
        <v>3.6412793139332975</v>
      </c>
      <c r="AU44">
        <f t="shared" si="57"/>
        <v>5.4639895245141519</v>
      </c>
      <c r="AV44">
        <f t="shared" si="57"/>
        <v>0.87327932210646242</v>
      </c>
      <c r="AW44">
        <f t="shared" si="57"/>
        <v>1.3047504976316855</v>
      </c>
      <c r="AX44">
        <f t="shared" si="57"/>
        <v>3.2816337167950884</v>
      </c>
      <c r="AY44">
        <f t="shared" si="57"/>
        <v>2.8349467922699727</v>
      </c>
      <c r="AZ44">
        <f t="shared" si="57"/>
        <v>5.3628205956530968</v>
      </c>
      <c r="BA44">
        <f t="shared" si="57"/>
        <v>0.39358094497137802</v>
      </c>
      <c r="BB44">
        <f t="shared" si="57"/>
        <v>1.4080194186176802</v>
      </c>
      <c r="BC44">
        <f t="shared" si="57"/>
        <v>3.1823908571617081</v>
      </c>
      <c r="BD44">
        <f t="shared" si="57"/>
        <v>0.15119770057693932</v>
      </c>
      <c r="BE44">
        <f t="shared" si="57"/>
        <v>5.6794238262638421</v>
      </c>
      <c r="BF44">
        <f t="shared" si="57"/>
        <v>2.6378708026767801</v>
      </c>
      <c r="BG44">
        <f t="shared" si="57"/>
        <v>6.7497776818096984</v>
      </c>
      <c r="BH44">
        <f t="shared" si="57"/>
        <v>1.4183745579125959</v>
      </c>
      <c r="BI44">
        <f t="shared" si="57"/>
        <v>3.4013361092951775</v>
      </c>
      <c r="BJ44">
        <f t="shared" si="57"/>
        <v>0.23932715773087607</v>
      </c>
      <c r="BK44">
        <f t="shared" si="57"/>
        <v>0</v>
      </c>
      <c r="BL44">
        <f t="shared" si="57"/>
        <v>2.7249887524480787</v>
      </c>
      <c r="BM44">
        <f t="shared" si="57"/>
        <v>4.9013542720327266</v>
      </c>
      <c r="BN44">
        <f t="shared" si="57"/>
        <v>2.2953941936359694</v>
      </c>
      <c r="BO44">
        <f t="shared" ref="BO44:CT44" si="58">LOG(BO18+1,2)</f>
        <v>1.0001673429190416</v>
      </c>
      <c r="BP44">
        <f t="shared" si="58"/>
        <v>5.8921152116343674</v>
      </c>
      <c r="BQ44">
        <f t="shared" si="58"/>
        <v>3.0711930629532023</v>
      </c>
      <c r="BR44">
        <f t="shared" si="58"/>
        <v>3.2517555949793286</v>
      </c>
      <c r="BS44">
        <f t="shared" si="58"/>
        <v>2.280684075934452</v>
      </c>
      <c r="BT44">
        <f t="shared" si="58"/>
        <v>7.3578450003018281</v>
      </c>
      <c r="BU44">
        <f t="shared" si="58"/>
        <v>4.5159479920220722</v>
      </c>
      <c r="BV44">
        <f t="shared" si="58"/>
        <v>1.450439533601932</v>
      </c>
      <c r="BW44">
        <f t="shared" si="58"/>
        <v>1.5287098309479539</v>
      </c>
      <c r="BX44">
        <f t="shared" si="58"/>
        <v>4.8817347948418242</v>
      </c>
      <c r="BY44">
        <f t="shared" si="58"/>
        <v>3.1190375536203558</v>
      </c>
      <c r="BZ44">
        <f t="shared" si="58"/>
        <v>5.022175278077265</v>
      </c>
      <c r="CA44">
        <f t="shared" si="58"/>
        <v>0.58443918841995957</v>
      </c>
      <c r="CB44">
        <f t="shared" si="58"/>
        <v>1.3436789950512438</v>
      </c>
      <c r="CC44">
        <f t="shared" si="58"/>
        <v>6.0281613696818148</v>
      </c>
      <c r="CD44">
        <f t="shared" si="58"/>
        <v>4.9188298522096874</v>
      </c>
      <c r="CE44">
        <f t="shared" si="58"/>
        <v>0.67705444641246249</v>
      </c>
      <c r="CF44">
        <f t="shared" si="58"/>
        <v>2.3811174945746312</v>
      </c>
      <c r="CG44">
        <f t="shared" si="58"/>
        <v>3.333955057172155</v>
      </c>
      <c r="CH44">
        <f t="shared" si="58"/>
        <v>1.713014332383586</v>
      </c>
      <c r="CI44">
        <f t="shared" si="58"/>
        <v>3.9139872343234754</v>
      </c>
      <c r="CJ44">
        <f t="shared" si="58"/>
        <v>5.9646186703161659</v>
      </c>
      <c r="CK44">
        <f t="shared" si="58"/>
        <v>4.9855979728651967</v>
      </c>
      <c r="CL44">
        <f t="shared" si="58"/>
        <v>2.4787230966128306</v>
      </c>
      <c r="CM44">
        <f t="shared" si="58"/>
        <v>0.45051079786106596</v>
      </c>
      <c r="CN44">
        <f t="shared" si="58"/>
        <v>3.5275873504172375</v>
      </c>
      <c r="CO44">
        <f t="shared" si="58"/>
        <v>3.5868686040535316</v>
      </c>
      <c r="CP44">
        <f t="shared" si="58"/>
        <v>5.6324655545397349</v>
      </c>
      <c r="CQ44">
        <f t="shared" si="58"/>
        <v>4.4085787927654234</v>
      </c>
      <c r="CR44">
        <f t="shared" si="58"/>
        <v>0.36111928134034837</v>
      </c>
      <c r="CS44">
        <f t="shared" si="58"/>
        <v>0.22850841999280799</v>
      </c>
      <c r="CT44">
        <f t="shared" si="58"/>
        <v>5.7875361597203705</v>
      </c>
      <c r="CU44">
        <f t="shared" ref="CU44:EE44" si="59">LOG(CU18+1,2)</f>
        <v>1.4748383582380962</v>
      </c>
      <c r="CV44">
        <f t="shared" si="59"/>
        <v>1.9113782769319794</v>
      </c>
      <c r="CW44">
        <f t="shared" si="59"/>
        <v>2.446138427044668</v>
      </c>
      <c r="CX44">
        <f t="shared" si="59"/>
        <v>2.5548950388801943</v>
      </c>
      <c r="CY44">
        <f t="shared" si="59"/>
        <v>5.9284586350468924</v>
      </c>
      <c r="CZ44">
        <f t="shared" si="59"/>
        <v>2.3714897231059711</v>
      </c>
      <c r="DA44">
        <f t="shared" si="59"/>
        <v>0.4504358383221263</v>
      </c>
      <c r="DB44">
        <f t="shared" si="59"/>
        <v>4.0370485711790387</v>
      </c>
      <c r="DC44">
        <f t="shared" si="59"/>
        <v>0.54053023960837077</v>
      </c>
      <c r="DD44">
        <f t="shared" si="59"/>
        <v>5.6489753295033456</v>
      </c>
      <c r="DE44">
        <f t="shared" si="59"/>
        <v>4.0534279993384983</v>
      </c>
      <c r="DF44">
        <f t="shared" si="59"/>
        <v>1.9907682960701798</v>
      </c>
      <c r="DG44">
        <f t="shared" si="59"/>
        <v>5.7476863546008747</v>
      </c>
      <c r="DH44">
        <f t="shared" si="59"/>
        <v>3.2226316312566037</v>
      </c>
      <c r="DI44">
        <f t="shared" si="59"/>
        <v>2.690623595116858</v>
      </c>
      <c r="DJ44">
        <f t="shared" si="59"/>
        <v>0.28334457884487202</v>
      </c>
      <c r="DK44">
        <f t="shared" si="59"/>
        <v>4.5143632364105644</v>
      </c>
      <c r="DL44">
        <f t="shared" si="59"/>
        <v>5.2479373465157488</v>
      </c>
      <c r="DM44">
        <f t="shared" si="59"/>
        <v>3.01255973484438</v>
      </c>
      <c r="DN44">
        <f t="shared" si="59"/>
        <v>1.1783118093403795</v>
      </c>
      <c r="DO44">
        <f t="shared" si="59"/>
        <v>2.2599310795331675</v>
      </c>
      <c r="DP44">
        <f t="shared" si="59"/>
        <v>1.8246236782487684</v>
      </c>
      <c r="DQ44">
        <f t="shared" si="59"/>
        <v>1.7695614542956641</v>
      </c>
      <c r="DR44">
        <f t="shared" si="59"/>
        <v>4.2867358362464598</v>
      </c>
      <c r="DS44">
        <f t="shared" si="59"/>
        <v>1.0033352594303317</v>
      </c>
      <c r="DT44">
        <f t="shared" si="59"/>
        <v>3.4598402369236765</v>
      </c>
      <c r="DU44">
        <f t="shared" si="59"/>
        <v>1.0719438527325758</v>
      </c>
      <c r="DV44">
        <f t="shared" si="59"/>
        <v>4.750019446476105</v>
      </c>
      <c r="DW44">
        <f t="shared" si="59"/>
        <v>2.0979862529711508</v>
      </c>
      <c r="DX44">
        <f t="shared" si="59"/>
        <v>0.2045601895062851</v>
      </c>
      <c r="DY44">
        <f t="shared" si="59"/>
        <v>2.4343893709517932</v>
      </c>
      <c r="DZ44">
        <f t="shared" si="59"/>
        <v>0.45366190734642586</v>
      </c>
      <c r="EA44">
        <f t="shared" si="59"/>
        <v>3.798013487539694</v>
      </c>
      <c r="EB44">
        <f t="shared" si="59"/>
        <v>4.273548935544075</v>
      </c>
      <c r="EC44">
        <f t="shared" si="59"/>
        <v>5.8847720692641232</v>
      </c>
      <c r="ED44">
        <f t="shared" si="59"/>
        <v>1.9459589708891822</v>
      </c>
      <c r="EE44">
        <f t="shared" si="59"/>
        <v>2.9782155856044765</v>
      </c>
    </row>
    <row r="45" spans="1:135" x14ac:dyDescent="0.25">
      <c r="A45" t="s">
        <v>22</v>
      </c>
      <c r="C45">
        <f t="shared" ref="C45:AH45" si="60">LOG(C19+1,2)</f>
        <v>1.7344091832625761</v>
      </c>
      <c r="D45">
        <f t="shared" si="60"/>
        <v>0.95211733230426931</v>
      </c>
      <c r="E45">
        <f t="shared" si="60"/>
        <v>2.1567214938383112</v>
      </c>
      <c r="F45">
        <f t="shared" si="60"/>
        <v>2.1247889958323576</v>
      </c>
      <c r="G45">
        <f t="shared" si="60"/>
        <v>1.3701240965984021</v>
      </c>
      <c r="H45">
        <f t="shared" si="60"/>
        <v>1.7235074491905376</v>
      </c>
      <c r="I45">
        <f t="shared" si="60"/>
        <v>1.261939345480442</v>
      </c>
      <c r="J45">
        <f t="shared" si="60"/>
        <v>1.2288457744365548</v>
      </c>
      <c r="K45">
        <f t="shared" si="60"/>
        <v>0.36062497762161794</v>
      </c>
      <c r="L45">
        <f t="shared" si="60"/>
        <v>1.8100778079379651</v>
      </c>
      <c r="M45">
        <f t="shared" si="60"/>
        <v>0.17554376237988381</v>
      </c>
      <c r="N45">
        <f t="shared" si="60"/>
        <v>2.3685552111173753</v>
      </c>
      <c r="O45">
        <f t="shared" si="60"/>
        <v>2.4199554601220852</v>
      </c>
      <c r="P45">
        <f t="shared" si="60"/>
        <v>2.6448813280972087E-2</v>
      </c>
      <c r="Q45">
        <f t="shared" si="60"/>
        <v>0.51315416170579831</v>
      </c>
      <c r="R45">
        <f t="shared" si="60"/>
        <v>0.92467000816975331</v>
      </c>
      <c r="S45">
        <f t="shared" si="60"/>
        <v>3.0248836315082634</v>
      </c>
      <c r="T45">
        <f t="shared" si="60"/>
        <v>1.0152656176830919</v>
      </c>
      <c r="U45">
        <f t="shared" si="60"/>
        <v>0.98527890860559708</v>
      </c>
      <c r="V45">
        <f t="shared" si="60"/>
        <v>0.33313974675242958</v>
      </c>
      <c r="W45">
        <f t="shared" si="60"/>
        <v>0</v>
      </c>
      <c r="X45">
        <f t="shared" si="60"/>
        <v>4.4152076032968016E-2</v>
      </c>
      <c r="Y45">
        <f t="shared" si="60"/>
        <v>2.891811694267814</v>
      </c>
      <c r="Z45">
        <f t="shared" si="60"/>
        <v>0.54982193307830218</v>
      </c>
      <c r="AA45">
        <f t="shared" si="60"/>
        <v>0.16619868124067877</v>
      </c>
      <c r="AB45">
        <f t="shared" si="60"/>
        <v>1.4686667224392296</v>
      </c>
      <c r="AC45">
        <f t="shared" si="60"/>
        <v>1.5886812995735289</v>
      </c>
      <c r="AD45">
        <f t="shared" si="60"/>
        <v>2.3220409092285768</v>
      </c>
      <c r="AE45">
        <f t="shared" si="60"/>
        <v>2.2981958166256171</v>
      </c>
      <c r="AF45">
        <f t="shared" si="60"/>
        <v>2.4567738261926042</v>
      </c>
      <c r="AG45">
        <f t="shared" si="60"/>
        <v>0.60734215119881829</v>
      </c>
      <c r="AH45">
        <f t="shared" si="60"/>
        <v>3.4020701157811484</v>
      </c>
      <c r="AI45">
        <f t="shared" ref="AI45:BN45" si="61">LOG(AI19+1,2)</f>
        <v>1.1436663881265421</v>
      </c>
      <c r="AJ45">
        <f t="shared" si="61"/>
        <v>0.70557013070352559</v>
      </c>
      <c r="AK45">
        <f t="shared" si="61"/>
        <v>2.4850911038897991</v>
      </c>
      <c r="AL45">
        <f t="shared" si="61"/>
        <v>0.4245276439173305</v>
      </c>
      <c r="AM45">
        <f t="shared" si="61"/>
        <v>0.62560622179482095</v>
      </c>
      <c r="AN45">
        <f t="shared" si="61"/>
        <v>1.9369115187037016</v>
      </c>
      <c r="AO45">
        <f t="shared" si="61"/>
        <v>1.9379985418108008</v>
      </c>
      <c r="AP45">
        <f t="shared" si="61"/>
        <v>1.4766098045963694</v>
      </c>
      <c r="AQ45">
        <f t="shared" si="61"/>
        <v>0.35099050787872299</v>
      </c>
      <c r="AR45">
        <f t="shared" si="61"/>
        <v>4.1879790218004613</v>
      </c>
      <c r="AS45">
        <f t="shared" si="61"/>
        <v>0.34847719197621052</v>
      </c>
      <c r="AT45">
        <f t="shared" si="61"/>
        <v>2.8775946729951296</v>
      </c>
      <c r="AU45">
        <f t="shared" si="61"/>
        <v>0.85875924352522082</v>
      </c>
      <c r="AV45">
        <f t="shared" si="61"/>
        <v>0.7760652348683712</v>
      </c>
      <c r="AW45">
        <f t="shared" si="61"/>
        <v>0.97172268991665756</v>
      </c>
      <c r="AX45">
        <f t="shared" si="61"/>
        <v>0.98940644443027248</v>
      </c>
      <c r="AY45">
        <f t="shared" si="61"/>
        <v>2.88597997991678</v>
      </c>
      <c r="AZ45">
        <f t="shared" si="61"/>
        <v>3.4127994065183112</v>
      </c>
      <c r="BA45">
        <f t="shared" si="61"/>
        <v>0.51356957370645129</v>
      </c>
      <c r="BB45">
        <f t="shared" si="61"/>
        <v>0.85709002999816308</v>
      </c>
      <c r="BC45">
        <f t="shared" si="61"/>
        <v>1.2888127107608995</v>
      </c>
      <c r="BD45">
        <f t="shared" si="61"/>
        <v>0.28221559900371967</v>
      </c>
      <c r="BE45">
        <f t="shared" si="61"/>
        <v>1.9437990813268233</v>
      </c>
      <c r="BF45">
        <f t="shared" si="61"/>
        <v>1.9477495558096767</v>
      </c>
      <c r="BG45">
        <f t="shared" si="61"/>
        <v>1.1918020272593781</v>
      </c>
      <c r="BH45">
        <f t="shared" si="61"/>
        <v>0.15009950044927386</v>
      </c>
      <c r="BI45">
        <f t="shared" si="61"/>
        <v>2.5184150352859094</v>
      </c>
      <c r="BJ45">
        <f t="shared" si="61"/>
        <v>9.6873080766750094E-2</v>
      </c>
      <c r="BK45">
        <f t="shared" si="61"/>
        <v>1.1059321361091643</v>
      </c>
      <c r="BL45">
        <f t="shared" si="61"/>
        <v>0.84858428444694012</v>
      </c>
      <c r="BM45">
        <f t="shared" si="61"/>
        <v>1.7698834274453843</v>
      </c>
      <c r="BN45">
        <f t="shared" si="61"/>
        <v>1.1587719677640367</v>
      </c>
      <c r="BO45">
        <f t="shared" ref="BO45:CT45" si="62">LOG(BO19+1,2)</f>
        <v>0</v>
      </c>
      <c r="BP45">
        <f t="shared" si="62"/>
        <v>2.0502874974905985</v>
      </c>
      <c r="BQ45">
        <f t="shared" si="62"/>
        <v>1.1936323549784484</v>
      </c>
      <c r="BR45">
        <f t="shared" si="62"/>
        <v>1.1614220761590586</v>
      </c>
      <c r="BS45">
        <f t="shared" si="62"/>
        <v>1.5643318259682186</v>
      </c>
      <c r="BT45">
        <f t="shared" si="62"/>
        <v>3.6653076031287988</v>
      </c>
      <c r="BU45">
        <f t="shared" si="62"/>
        <v>0.29717967535803086</v>
      </c>
      <c r="BV45">
        <f t="shared" si="62"/>
        <v>0</v>
      </c>
      <c r="BW45">
        <f t="shared" si="62"/>
        <v>0.32002132376832704</v>
      </c>
      <c r="BX45">
        <f t="shared" si="62"/>
        <v>1.7784100349043257</v>
      </c>
      <c r="BY45">
        <f t="shared" si="62"/>
        <v>0.26618205600595601</v>
      </c>
      <c r="BZ45">
        <f t="shared" si="62"/>
        <v>1.2726216489464717</v>
      </c>
      <c r="CA45">
        <f t="shared" si="62"/>
        <v>1.0088862675895889</v>
      </c>
      <c r="CB45">
        <f t="shared" si="62"/>
        <v>0.64394667277017215</v>
      </c>
      <c r="CC45">
        <f t="shared" si="62"/>
        <v>3.2203002338172078</v>
      </c>
      <c r="CD45">
        <f t="shared" si="62"/>
        <v>1.9813299012251326</v>
      </c>
      <c r="CE45">
        <f t="shared" si="62"/>
        <v>0.2429146369203308</v>
      </c>
      <c r="CF45">
        <f t="shared" si="62"/>
        <v>2.5332092340069923</v>
      </c>
      <c r="CG45">
        <f t="shared" si="62"/>
        <v>0.59722603668645946</v>
      </c>
      <c r="CH45">
        <f t="shared" si="62"/>
        <v>1.2105621769481736</v>
      </c>
      <c r="CI45">
        <f t="shared" si="62"/>
        <v>1.1105663690751222</v>
      </c>
      <c r="CJ45">
        <f t="shared" si="62"/>
        <v>2.9309424221886027</v>
      </c>
      <c r="CK45">
        <f t="shared" si="62"/>
        <v>2.2769081249265599</v>
      </c>
      <c r="CL45">
        <f t="shared" si="62"/>
        <v>0.48304544652043613</v>
      </c>
      <c r="CM45">
        <f t="shared" si="62"/>
        <v>0.41983441148114931</v>
      </c>
      <c r="CN45">
        <f t="shared" si="62"/>
        <v>0.37023906434098663</v>
      </c>
      <c r="CO45">
        <f t="shared" si="62"/>
        <v>1.3960070991020503</v>
      </c>
      <c r="CP45">
        <f t="shared" si="62"/>
        <v>1.0184931733604725</v>
      </c>
      <c r="CQ45">
        <f t="shared" si="62"/>
        <v>0.81417960215821927</v>
      </c>
      <c r="CR45">
        <f t="shared" si="62"/>
        <v>0.18446692804203177</v>
      </c>
      <c r="CS45">
        <f t="shared" si="62"/>
        <v>1.8135173013668782</v>
      </c>
      <c r="CT45">
        <f t="shared" si="62"/>
        <v>3.3719906307724608</v>
      </c>
      <c r="CU45">
        <f t="shared" ref="CU45:EE45" si="63">LOG(CU19+1,2)</f>
        <v>0.35766572673026981</v>
      </c>
      <c r="CV45">
        <f t="shared" si="63"/>
        <v>1.0522997226119477</v>
      </c>
      <c r="CW45">
        <f t="shared" si="63"/>
        <v>1.1991923873440467</v>
      </c>
      <c r="CX45">
        <f t="shared" si="63"/>
        <v>0.56615659910380201</v>
      </c>
      <c r="CY45">
        <f t="shared" si="63"/>
        <v>1.9894413238706885</v>
      </c>
      <c r="CZ45">
        <f t="shared" si="63"/>
        <v>1.2209143447101225</v>
      </c>
      <c r="DA45">
        <f t="shared" si="63"/>
        <v>0.82800757863292351</v>
      </c>
      <c r="DB45">
        <f t="shared" si="63"/>
        <v>1.8638627465826008</v>
      </c>
      <c r="DC45">
        <f t="shared" si="63"/>
        <v>1.1790243372710427</v>
      </c>
      <c r="DD45">
        <f t="shared" si="63"/>
        <v>1.9449869710951404</v>
      </c>
      <c r="DE45">
        <f t="shared" si="63"/>
        <v>2.2885711853025654</v>
      </c>
      <c r="DF45">
        <f t="shared" si="63"/>
        <v>3.5280427756227333</v>
      </c>
      <c r="DG45">
        <f t="shared" si="63"/>
        <v>0.50255261606120794</v>
      </c>
      <c r="DH45">
        <f t="shared" si="63"/>
        <v>2.0757975287828754</v>
      </c>
      <c r="DI45">
        <f t="shared" si="63"/>
        <v>0.95096254122403923</v>
      </c>
      <c r="DJ45">
        <f t="shared" si="63"/>
        <v>0.31327139626233896</v>
      </c>
      <c r="DK45">
        <f t="shared" si="63"/>
        <v>3.4688887658959313</v>
      </c>
      <c r="DL45">
        <f t="shared" si="63"/>
        <v>1.4205794139233137</v>
      </c>
      <c r="DM45">
        <f t="shared" si="63"/>
        <v>0.80913452189510582</v>
      </c>
      <c r="DN45">
        <f t="shared" si="63"/>
        <v>0.20200640474078491</v>
      </c>
      <c r="DO45">
        <f t="shared" si="63"/>
        <v>0.62554637549797099</v>
      </c>
      <c r="DP45">
        <f t="shared" si="63"/>
        <v>0.17421080727068344</v>
      </c>
      <c r="DQ45">
        <f t="shared" si="63"/>
        <v>0.60950724359264297</v>
      </c>
      <c r="DR45">
        <f t="shared" si="63"/>
        <v>1.9763838003255758</v>
      </c>
      <c r="DS45">
        <f t="shared" si="63"/>
        <v>0.11196208470747121</v>
      </c>
      <c r="DT45">
        <f t="shared" si="63"/>
        <v>8.7530731184277524E-2</v>
      </c>
      <c r="DU45">
        <f t="shared" si="63"/>
        <v>1.573506379644654</v>
      </c>
      <c r="DV45">
        <f t="shared" si="63"/>
        <v>2.2465047704182606</v>
      </c>
      <c r="DW45">
        <f t="shared" si="63"/>
        <v>0</v>
      </c>
      <c r="DX45">
        <f t="shared" si="63"/>
        <v>0.47530697861433946</v>
      </c>
      <c r="DY45">
        <f t="shared" si="63"/>
        <v>0.94141435356115843</v>
      </c>
      <c r="DZ45">
        <f t="shared" si="63"/>
        <v>1.387584222353424</v>
      </c>
      <c r="EA45">
        <f t="shared" si="63"/>
        <v>1.8165014074275054</v>
      </c>
      <c r="EB45">
        <f t="shared" si="63"/>
        <v>3.2455747624461915</v>
      </c>
      <c r="EC45">
        <f t="shared" si="63"/>
        <v>2.7956429089048656</v>
      </c>
      <c r="ED45">
        <f t="shared" si="63"/>
        <v>8.3766167753848111E-2</v>
      </c>
      <c r="EE45">
        <f t="shared" si="63"/>
        <v>0</v>
      </c>
    </row>
    <row r="46" spans="1:135" x14ac:dyDescent="0.25">
      <c r="A46" t="s">
        <v>23</v>
      </c>
      <c r="C46">
        <f t="shared" ref="C46:AH46" si="64">LOG(C20+1,2)</f>
        <v>1.4259925629296275</v>
      </c>
      <c r="D46">
        <f t="shared" si="64"/>
        <v>1.4726905143571609</v>
      </c>
      <c r="E46">
        <f t="shared" si="64"/>
        <v>2.121372548143714</v>
      </c>
      <c r="F46">
        <f t="shared" si="64"/>
        <v>0.92934335202027196</v>
      </c>
      <c r="G46">
        <f t="shared" si="64"/>
        <v>2.6017295531061051</v>
      </c>
      <c r="H46">
        <f t="shared" si="64"/>
        <v>0.84804820146672177</v>
      </c>
      <c r="I46">
        <f t="shared" si="64"/>
        <v>0.41626471065423093</v>
      </c>
      <c r="J46">
        <f t="shared" si="64"/>
        <v>0.84279302885305296</v>
      </c>
      <c r="K46">
        <f t="shared" si="64"/>
        <v>0.70109211267532723</v>
      </c>
      <c r="L46">
        <f t="shared" si="64"/>
        <v>1.3024430603573933</v>
      </c>
      <c r="M46">
        <f t="shared" si="64"/>
        <v>0.13980999113310394</v>
      </c>
      <c r="N46">
        <f t="shared" si="64"/>
        <v>2.6746518231048726</v>
      </c>
      <c r="O46">
        <f t="shared" si="64"/>
        <v>1.8629837363412809</v>
      </c>
      <c r="P46">
        <f t="shared" si="64"/>
        <v>8.9072330256433879E-2</v>
      </c>
      <c r="Q46">
        <f t="shared" si="64"/>
        <v>0.25862866787156857</v>
      </c>
      <c r="R46">
        <f t="shared" si="64"/>
        <v>0.42956776198445806</v>
      </c>
      <c r="S46">
        <f t="shared" si="64"/>
        <v>2.4995788123383211</v>
      </c>
      <c r="T46">
        <f t="shared" si="64"/>
        <v>0.57361592497544867</v>
      </c>
      <c r="U46">
        <f t="shared" si="64"/>
        <v>0.34647699826938688</v>
      </c>
      <c r="V46">
        <f t="shared" si="64"/>
        <v>0.14050644818280908</v>
      </c>
      <c r="W46">
        <f t="shared" si="64"/>
        <v>9.3135553002126559E-2</v>
      </c>
      <c r="X46">
        <f t="shared" si="64"/>
        <v>0</v>
      </c>
      <c r="Y46">
        <f t="shared" si="64"/>
        <v>1.8947913823574265</v>
      </c>
      <c r="Z46">
        <f t="shared" si="64"/>
        <v>0.44730835174617894</v>
      </c>
      <c r="AA46">
        <f t="shared" si="64"/>
        <v>0.32451224281799262</v>
      </c>
      <c r="AB46">
        <f t="shared" si="64"/>
        <v>1.0237925807468495</v>
      </c>
      <c r="AC46">
        <f t="shared" si="64"/>
        <v>1.9296433127146571</v>
      </c>
      <c r="AD46">
        <f t="shared" si="64"/>
        <v>2.3713383294717847</v>
      </c>
      <c r="AE46">
        <f t="shared" si="64"/>
        <v>1.2265005148139665</v>
      </c>
      <c r="AF46">
        <f t="shared" si="64"/>
        <v>2.1286500708559046</v>
      </c>
      <c r="AG46">
        <f t="shared" si="64"/>
        <v>0.38054106588463749</v>
      </c>
      <c r="AH46">
        <f t="shared" si="64"/>
        <v>2.7479525503966213</v>
      </c>
      <c r="AI46">
        <f t="shared" ref="AI46:BN46" si="65">LOG(AI20+1,2)</f>
        <v>0.4579997548348107</v>
      </c>
      <c r="AJ46">
        <f t="shared" si="65"/>
        <v>0.45301284397809088</v>
      </c>
      <c r="AK46">
        <f t="shared" si="65"/>
        <v>2.2147064299968582</v>
      </c>
      <c r="AL46">
        <f t="shared" si="65"/>
        <v>0.545839904238405</v>
      </c>
      <c r="AM46">
        <f t="shared" si="65"/>
        <v>0</v>
      </c>
      <c r="AN46">
        <f t="shared" si="65"/>
        <v>0.76977343155935352</v>
      </c>
      <c r="AO46">
        <f t="shared" si="65"/>
        <v>2.062631539888991</v>
      </c>
      <c r="AP46">
        <f t="shared" si="65"/>
        <v>0.95869496539860111</v>
      </c>
      <c r="AQ46">
        <f t="shared" si="65"/>
        <v>0.15088976902605092</v>
      </c>
      <c r="AR46">
        <f t="shared" si="65"/>
        <v>2.5644186561417897</v>
      </c>
      <c r="AS46">
        <f t="shared" si="65"/>
        <v>0.34618195050655542</v>
      </c>
      <c r="AT46">
        <f t="shared" si="65"/>
        <v>2.277393567418617</v>
      </c>
      <c r="AU46">
        <f t="shared" si="65"/>
        <v>0.52645648386870747</v>
      </c>
      <c r="AV46">
        <f t="shared" si="65"/>
        <v>0.56325577143298877</v>
      </c>
      <c r="AW46">
        <f t="shared" si="65"/>
        <v>0.76290069774123448</v>
      </c>
      <c r="AX46">
        <f t="shared" si="65"/>
        <v>0.52260318622929136</v>
      </c>
      <c r="AY46">
        <f t="shared" si="65"/>
        <v>1.5271193923170454</v>
      </c>
      <c r="AZ46">
        <f t="shared" si="65"/>
        <v>2.5219884352175281</v>
      </c>
      <c r="BA46">
        <f t="shared" si="65"/>
        <v>1.8782281328399972E-2</v>
      </c>
      <c r="BB46">
        <f t="shared" si="65"/>
        <v>0.38967032967765658</v>
      </c>
      <c r="BC46">
        <f t="shared" si="65"/>
        <v>0.36048789068626846</v>
      </c>
      <c r="BD46">
        <f t="shared" si="65"/>
        <v>0.11576439612523647</v>
      </c>
      <c r="BE46">
        <f t="shared" si="65"/>
        <v>1.9923656523909774</v>
      </c>
      <c r="BF46">
        <f t="shared" si="65"/>
        <v>1.3788434049597005</v>
      </c>
      <c r="BG46">
        <f t="shared" si="65"/>
        <v>2.0323424478994689</v>
      </c>
      <c r="BH46">
        <f t="shared" si="65"/>
        <v>0.23526630403162405</v>
      </c>
      <c r="BI46">
        <f t="shared" si="65"/>
        <v>3.4015553811455694</v>
      </c>
      <c r="BJ46">
        <f t="shared" si="65"/>
        <v>7.904831455969244E-2</v>
      </c>
      <c r="BK46">
        <f t="shared" si="65"/>
        <v>0.9122704609387251</v>
      </c>
      <c r="BL46">
        <f t="shared" si="65"/>
        <v>0.28520688692625246</v>
      </c>
      <c r="BM46">
        <f t="shared" si="65"/>
        <v>0.92859999884290456</v>
      </c>
      <c r="BN46">
        <f t="shared" si="65"/>
        <v>0.32537029507205611</v>
      </c>
      <c r="BO46">
        <f t="shared" ref="BO46:CT46" si="66">LOG(BO20+1,2)</f>
        <v>0</v>
      </c>
      <c r="BP46">
        <f t="shared" si="66"/>
        <v>2.1637447423360201</v>
      </c>
      <c r="BQ46">
        <f t="shared" si="66"/>
        <v>0.91768990882342882</v>
      </c>
      <c r="BR46">
        <f t="shared" si="66"/>
        <v>0.70725796040665323</v>
      </c>
      <c r="BS46">
        <f t="shared" si="66"/>
        <v>0.89762999745810013</v>
      </c>
      <c r="BT46">
        <f t="shared" si="66"/>
        <v>2.2110265268855578</v>
      </c>
      <c r="BU46">
        <f t="shared" si="66"/>
        <v>0.623093347515422</v>
      </c>
      <c r="BV46">
        <f t="shared" si="66"/>
        <v>0.14552616805479829</v>
      </c>
      <c r="BW46">
        <f t="shared" si="66"/>
        <v>0.51707609608911587</v>
      </c>
      <c r="BX46">
        <f t="shared" si="66"/>
        <v>2.2656025204149723</v>
      </c>
      <c r="BY46">
        <f t="shared" si="66"/>
        <v>0.17851961322515675</v>
      </c>
      <c r="BZ46">
        <f t="shared" si="66"/>
        <v>1.5397494195245913</v>
      </c>
      <c r="CA46">
        <f t="shared" si="66"/>
        <v>0.55909529290607374</v>
      </c>
      <c r="CB46">
        <f t="shared" si="66"/>
        <v>0.29096457609506715</v>
      </c>
      <c r="CC46">
        <f t="shared" si="66"/>
        <v>1.6827400291021033</v>
      </c>
      <c r="CD46">
        <f t="shared" si="66"/>
        <v>1.2161723517429275</v>
      </c>
      <c r="CE46">
        <f t="shared" si="66"/>
        <v>0.25760206228647287</v>
      </c>
      <c r="CF46">
        <f t="shared" si="66"/>
        <v>1.6866981768709144</v>
      </c>
      <c r="CG46">
        <f t="shared" si="66"/>
        <v>0.47751258673324487</v>
      </c>
      <c r="CH46">
        <f t="shared" si="66"/>
        <v>0.27851056586407796</v>
      </c>
      <c r="CI46">
        <f t="shared" si="66"/>
        <v>0.62656529398640171</v>
      </c>
      <c r="CJ46">
        <f t="shared" si="66"/>
        <v>2.082134390737961</v>
      </c>
      <c r="CK46">
        <f t="shared" si="66"/>
        <v>2.099936110116241</v>
      </c>
      <c r="CL46">
        <f t="shared" si="66"/>
        <v>0.28667300627661252</v>
      </c>
      <c r="CM46">
        <f t="shared" si="66"/>
        <v>0.26161144745745041</v>
      </c>
      <c r="CN46">
        <f t="shared" si="66"/>
        <v>0.20078681329205622</v>
      </c>
      <c r="CO46">
        <f t="shared" si="66"/>
        <v>1.7575238345858719</v>
      </c>
      <c r="CP46">
        <f t="shared" si="66"/>
        <v>1.438759123401937</v>
      </c>
      <c r="CQ46">
        <f t="shared" si="66"/>
        <v>1.4972444602156101</v>
      </c>
      <c r="CR46">
        <f t="shared" si="66"/>
        <v>0.13369240249510772</v>
      </c>
      <c r="CS46">
        <f t="shared" si="66"/>
        <v>1.0278072929534627</v>
      </c>
      <c r="CT46">
        <f t="shared" si="66"/>
        <v>2.4486731670237387</v>
      </c>
      <c r="CU46">
        <f t="shared" ref="CU46:EE46" si="67">LOG(CU20+1,2)</f>
        <v>0.44020382177917589</v>
      </c>
      <c r="CV46">
        <f t="shared" si="67"/>
        <v>0.33949430799598063</v>
      </c>
      <c r="CW46">
        <f t="shared" si="67"/>
        <v>0.74928110342844112</v>
      </c>
      <c r="CX46">
        <f t="shared" si="67"/>
        <v>0.33941791335925237</v>
      </c>
      <c r="CY46">
        <f t="shared" si="67"/>
        <v>1.8062316559495053</v>
      </c>
      <c r="CZ46">
        <f t="shared" si="67"/>
        <v>0.66757880731463792</v>
      </c>
      <c r="DA46">
        <f t="shared" si="67"/>
        <v>0.30443627672888401</v>
      </c>
      <c r="DB46">
        <f t="shared" si="67"/>
        <v>2.3176042126512373</v>
      </c>
      <c r="DC46">
        <f t="shared" si="67"/>
        <v>0.44627423037594288</v>
      </c>
      <c r="DD46">
        <f t="shared" si="67"/>
        <v>2.036442494859116</v>
      </c>
      <c r="DE46">
        <f t="shared" si="67"/>
        <v>1.6719124434442614</v>
      </c>
      <c r="DF46">
        <f t="shared" si="67"/>
        <v>2.0015695194959062</v>
      </c>
      <c r="DG46">
        <f t="shared" si="67"/>
        <v>0.79195822929762538</v>
      </c>
      <c r="DH46">
        <f t="shared" si="67"/>
        <v>1.0238167052039526</v>
      </c>
      <c r="DI46">
        <f t="shared" si="67"/>
        <v>0.41610253634998845</v>
      </c>
      <c r="DJ46">
        <f t="shared" si="67"/>
        <v>0.16327329356988246</v>
      </c>
      <c r="DK46">
        <f t="shared" si="67"/>
        <v>2.5991551837567632</v>
      </c>
      <c r="DL46">
        <f t="shared" si="67"/>
        <v>0.92236380587916111</v>
      </c>
      <c r="DM46">
        <f t="shared" si="67"/>
        <v>1.3521641523528856</v>
      </c>
      <c r="DN46">
        <f t="shared" si="67"/>
        <v>0.15848697692320068</v>
      </c>
      <c r="DO46">
        <f t="shared" si="67"/>
        <v>0.48037163969146696</v>
      </c>
      <c r="DP46">
        <f t="shared" si="67"/>
        <v>0.36365329690241555</v>
      </c>
      <c r="DQ46">
        <f t="shared" si="67"/>
        <v>0.29838265237259204</v>
      </c>
      <c r="DR46">
        <f t="shared" si="67"/>
        <v>1.5281246893727081</v>
      </c>
      <c r="DS46">
        <f t="shared" si="67"/>
        <v>0.24547010662911567</v>
      </c>
      <c r="DT46">
        <f t="shared" si="67"/>
        <v>0.21610218049720628</v>
      </c>
      <c r="DU46">
        <f t="shared" si="67"/>
        <v>0.32893179841112347</v>
      </c>
      <c r="DV46">
        <f t="shared" si="67"/>
        <v>1.2669118436225186</v>
      </c>
      <c r="DW46">
        <f t="shared" si="67"/>
        <v>8.8259667736886399E-2</v>
      </c>
      <c r="DX46">
        <f t="shared" si="67"/>
        <v>0.15290896574080987</v>
      </c>
      <c r="DY46">
        <f t="shared" si="67"/>
        <v>0.61088428451307064</v>
      </c>
      <c r="DZ46">
        <f t="shared" si="67"/>
        <v>0.33420326540472495</v>
      </c>
      <c r="EA46">
        <f t="shared" si="67"/>
        <v>1.2807698794632929</v>
      </c>
      <c r="EB46">
        <f t="shared" si="67"/>
        <v>1.5316743992456163</v>
      </c>
      <c r="EC46">
        <f t="shared" si="67"/>
        <v>1.8651860006160261</v>
      </c>
      <c r="ED46">
        <f t="shared" si="67"/>
        <v>5.5705159142375019E-2</v>
      </c>
      <c r="EE46">
        <f t="shared" si="67"/>
        <v>0</v>
      </c>
    </row>
    <row r="47" spans="1:135" x14ac:dyDescent="0.25">
      <c r="A47" t="s">
        <v>24</v>
      </c>
      <c r="C47">
        <f t="shared" ref="C47:AH47" si="68">LOG(C21+1,2)</f>
        <v>1.8713788366310329</v>
      </c>
      <c r="D47">
        <f t="shared" si="68"/>
        <v>2.2865189503946626</v>
      </c>
      <c r="E47">
        <f t="shared" si="68"/>
        <v>1.9623420891534056</v>
      </c>
      <c r="F47">
        <f t="shared" si="68"/>
        <v>0.54277707893357063</v>
      </c>
      <c r="G47">
        <f t="shared" si="68"/>
        <v>2.0262012609061095</v>
      </c>
      <c r="H47">
        <f t="shared" si="68"/>
        <v>0.38367941224922952</v>
      </c>
      <c r="I47">
        <f t="shared" si="68"/>
        <v>1.4810884120714313E-2</v>
      </c>
      <c r="J47">
        <f t="shared" si="68"/>
        <v>2.1296625194816361</v>
      </c>
      <c r="K47">
        <f t="shared" si="68"/>
        <v>0.5053198345881954</v>
      </c>
      <c r="L47">
        <f t="shared" si="68"/>
        <v>3.4400411261434978</v>
      </c>
      <c r="M47">
        <f t="shared" si="68"/>
        <v>0.21348913329074987</v>
      </c>
      <c r="N47">
        <f t="shared" si="68"/>
        <v>1.6375114821043779</v>
      </c>
      <c r="O47">
        <f t="shared" si="68"/>
        <v>2.1818435907113782</v>
      </c>
      <c r="P47">
        <f t="shared" si="68"/>
        <v>0.27165634542507539</v>
      </c>
      <c r="Q47">
        <f t="shared" si="68"/>
        <v>0.54728101950626651</v>
      </c>
      <c r="R47">
        <f t="shared" si="68"/>
        <v>0.75031150463599106</v>
      </c>
      <c r="S47">
        <f t="shared" si="68"/>
        <v>1.3512195452873863</v>
      </c>
      <c r="T47">
        <f t="shared" si="68"/>
        <v>1.6537905835125466</v>
      </c>
      <c r="U47">
        <f t="shared" si="68"/>
        <v>0.19085376210401842</v>
      </c>
      <c r="V47">
        <f t="shared" si="68"/>
        <v>0</v>
      </c>
      <c r="W47">
        <f t="shared" si="68"/>
        <v>1.1825022560055931</v>
      </c>
      <c r="X47">
        <f t="shared" si="68"/>
        <v>0.18710514582577253</v>
      </c>
      <c r="Y47">
        <f t="shared" si="68"/>
        <v>2.3296953931173241</v>
      </c>
      <c r="Z47">
        <f t="shared" si="68"/>
        <v>0.42747959621464937</v>
      </c>
      <c r="AA47">
        <f t="shared" si="68"/>
        <v>1.6116761727938704</v>
      </c>
      <c r="AB47">
        <f t="shared" si="68"/>
        <v>0.26843678908297247</v>
      </c>
      <c r="AC47">
        <f t="shared" si="68"/>
        <v>1.5037201749594413</v>
      </c>
      <c r="AD47">
        <f t="shared" si="68"/>
        <v>2.8577449708124374</v>
      </c>
      <c r="AE47">
        <f t="shared" si="68"/>
        <v>0.71308957963248742</v>
      </c>
      <c r="AF47">
        <f t="shared" si="68"/>
        <v>1.1483191609434193</v>
      </c>
      <c r="AG47">
        <f t="shared" si="68"/>
        <v>1.0151235734551813</v>
      </c>
      <c r="AH47">
        <f t="shared" si="68"/>
        <v>3.0740025290807678</v>
      </c>
      <c r="AI47">
        <f t="shared" ref="AI47:BN47" si="69">LOG(AI21+1,2)</f>
        <v>0.49467468338673698</v>
      </c>
      <c r="AJ47">
        <f t="shared" si="69"/>
        <v>3.963675720148243E-2</v>
      </c>
      <c r="AK47">
        <f t="shared" si="69"/>
        <v>2.3343837796703752</v>
      </c>
      <c r="AL47">
        <f t="shared" si="69"/>
        <v>2.0005866968964878</v>
      </c>
      <c r="AM47">
        <f t="shared" si="69"/>
        <v>0</v>
      </c>
      <c r="AN47">
        <f t="shared" si="69"/>
        <v>2.3981579799361623</v>
      </c>
      <c r="AO47">
        <f t="shared" si="69"/>
        <v>1.7855723123125269</v>
      </c>
      <c r="AP47">
        <f t="shared" si="69"/>
        <v>0.21165518679967693</v>
      </c>
      <c r="AQ47">
        <f t="shared" si="69"/>
        <v>0.65427788067636861</v>
      </c>
      <c r="AR47">
        <f t="shared" si="69"/>
        <v>0.83765184859982678</v>
      </c>
      <c r="AS47">
        <f t="shared" si="69"/>
        <v>0.1203877750315864</v>
      </c>
      <c r="AT47">
        <f t="shared" si="69"/>
        <v>1.2369523706774885</v>
      </c>
      <c r="AU47">
        <f t="shared" si="69"/>
        <v>2.3877399856298185</v>
      </c>
      <c r="AV47">
        <f t="shared" si="69"/>
        <v>0.15035560527682787</v>
      </c>
      <c r="AW47">
        <f t="shared" si="69"/>
        <v>0.29123458638487665</v>
      </c>
      <c r="AX47">
        <f t="shared" si="69"/>
        <v>0</v>
      </c>
      <c r="AY47">
        <f t="shared" si="69"/>
        <v>1.3174493726235057</v>
      </c>
      <c r="AZ47">
        <f t="shared" si="69"/>
        <v>1.7670657364069009</v>
      </c>
      <c r="BA47">
        <f t="shared" si="69"/>
        <v>0</v>
      </c>
      <c r="BB47">
        <f t="shared" si="69"/>
        <v>0.3062237362327761</v>
      </c>
      <c r="BC47">
        <f t="shared" si="69"/>
        <v>0.75393821718193998</v>
      </c>
      <c r="BD47">
        <f t="shared" si="69"/>
        <v>1.6835159096538561</v>
      </c>
      <c r="BE47">
        <f t="shared" si="69"/>
        <v>2.6650234083871505</v>
      </c>
      <c r="BF47">
        <f t="shared" si="69"/>
        <v>1.4318459652134226</v>
      </c>
      <c r="BG47">
        <f t="shared" si="69"/>
        <v>3.1662055919269756</v>
      </c>
      <c r="BH47">
        <f t="shared" si="69"/>
        <v>5.7630489496989755E-2</v>
      </c>
      <c r="BI47">
        <f t="shared" si="69"/>
        <v>0.74906995622235961</v>
      </c>
      <c r="BJ47">
        <f t="shared" si="69"/>
        <v>7.4668466762242994E-2</v>
      </c>
      <c r="BK47">
        <f t="shared" si="69"/>
        <v>0</v>
      </c>
      <c r="BL47">
        <f t="shared" si="69"/>
        <v>0.28752075845637404</v>
      </c>
      <c r="BM47">
        <f t="shared" si="69"/>
        <v>1.9097262613865071</v>
      </c>
      <c r="BN47">
        <f t="shared" si="69"/>
        <v>4.0948524624799795E-2</v>
      </c>
      <c r="BO47">
        <f t="shared" ref="BO47:CT47" si="70">LOG(BO21+1,2)</f>
        <v>0.50355431092454206</v>
      </c>
      <c r="BP47">
        <f t="shared" si="70"/>
        <v>1.9899110241861619</v>
      </c>
      <c r="BQ47">
        <f t="shared" si="70"/>
        <v>1.0759467261813498</v>
      </c>
      <c r="BR47">
        <f t="shared" si="70"/>
        <v>1.2225140147942422</v>
      </c>
      <c r="BS47">
        <f t="shared" si="70"/>
        <v>0.38504111170116939</v>
      </c>
      <c r="BT47">
        <f t="shared" si="70"/>
        <v>3.0677631233093194</v>
      </c>
      <c r="BU47">
        <f t="shared" si="70"/>
        <v>2.323372663315753</v>
      </c>
      <c r="BV47">
        <f t="shared" si="70"/>
        <v>0.1950854954156406</v>
      </c>
      <c r="BW47">
        <f t="shared" si="70"/>
        <v>0.51965864392545602</v>
      </c>
      <c r="BX47">
        <f t="shared" si="70"/>
        <v>2.2495281685180841</v>
      </c>
      <c r="BY47">
        <f t="shared" si="70"/>
        <v>0.6295216899228967</v>
      </c>
      <c r="BZ47">
        <f t="shared" si="70"/>
        <v>2.4725959045520427</v>
      </c>
      <c r="CA47">
        <f t="shared" si="70"/>
        <v>0.53380053867726829</v>
      </c>
      <c r="CB47">
        <f t="shared" si="70"/>
        <v>0.82237937237568015</v>
      </c>
      <c r="CC47">
        <f t="shared" si="70"/>
        <v>2.1310336334843978</v>
      </c>
      <c r="CD47">
        <f t="shared" si="70"/>
        <v>2.4960972194684441</v>
      </c>
      <c r="CE47">
        <f t="shared" si="70"/>
        <v>1.0408251149943606</v>
      </c>
      <c r="CF47">
        <f t="shared" si="70"/>
        <v>0.69335179782414857</v>
      </c>
      <c r="CG47">
        <f t="shared" si="70"/>
        <v>2.0534881261494906</v>
      </c>
      <c r="CH47">
        <f t="shared" si="70"/>
        <v>1.2743875094748605</v>
      </c>
      <c r="CI47">
        <f t="shared" si="70"/>
        <v>0.99599746631570085</v>
      </c>
      <c r="CJ47">
        <f t="shared" si="70"/>
        <v>2.5550948726231986</v>
      </c>
      <c r="CK47">
        <f t="shared" si="70"/>
        <v>1.0445382067948967</v>
      </c>
      <c r="CL47">
        <f t="shared" si="70"/>
        <v>2.3549494294571045</v>
      </c>
      <c r="CM47">
        <f t="shared" si="70"/>
        <v>0.62428154196682473</v>
      </c>
      <c r="CN47">
        <f t="shared" si="70"/>
        <v>1.5961265296739766</v>
      </c>
      <c r="CO47">
        <f t="shared" si="70"/>
        <v>1.3501345475659856</v>
      </c>
      <c r="CP47">
        <f t="shared" si="70"/>
        <v>2.0052490628081037</v>
      </c>
      <c r="CQ47">
        <f t="shared" si="70"/>
        <v>1.6435662366438413</v>
      </c>
      <c r="CR47">
        <f t="shared" si="70"/>
        <v>0.14168520777913779</v>
      </c>
      <c r="CS47">
        <f t="shared" si="70"/>
        <v>0.12850325629656098</v>
      </c>
      <c r="CT47">
        <f t="shared" si="70"/>
        <v>2.3922055752277291</v>
      </c>
      <c r="CU47">
        <f t="shared" ref="CU47:EE47" si="71">LOG(CU21+1,2)</f>
        <v>0.32853548848916914</v>
      </c>
      <c r="CV47">
        <f t="shared" si="71"/>
        <v>1.216776428458098</v>
      </c>
      <c r="CW47">
        <f t="shared" si="71"/>
        <v>0.65638195721104342</v>
      </c>
      <c r="CX47">
        <f t="shared" si="71"/>
        <v>0.6791697389025243</v>
      </c>
      <c r="CY47">
        <f t="shared" si="71"/>
        <v>3.0519424539041862</v>
      </c>
      <c r="CZ47">
        <f t="shared" si="71"/>
        <v>0.70159341275746268</v>
      </c>
      <c r="DA47">
        <f t="shared" si="71"/>
        <v>0</v>
      </c>
      <c r="DB47">
        <f t="shared" si="71"/>
        <v>1.6085381797508063</v>
      </c>
      <c r="DC47">
        <f t="shared" si="71"/>
        <v>3.8204376586802195E-2</v>
      </c>
      <c r="DD47">
        <f t="shared" si="71"/>
        <v>2.5322471297065468</v>
      </c>
      <c r="DE47">
        <f t="shared" si="71"/>
        <v>0.81459389847820318</v>
      </c>
      <c r="DF47">
        <f t="shared" si="71"/>
        <v>0.68615356633168301</v>
      </c>
      <c r="DG47">
        <f t="shared" si="71"/>
        <v>2.6345003382359988</v>
      </c>
      <c r="DH47">
        <f t="shared" si="71"/>
        <v>1.0946596937291613</v>
      </c>
      <c r="DI47">
        <f t="shared" si="71"/>
        <v>0.43040839197626724</v>
      </c>
      <c r="DJ47">
        <f t="shared" si="71"/>
        <v>0</v>
      </c>
      <c r="DK47">
        <f t="shared" si="71"/>
        <v>0.75189899204618105</v>
      </c>
      <c r="DL47">
        <f t="shared" si="71"/>
        <v>2.500596594575764</v>
      </c>
      <c r="DM47">
        <f t="shared" si="71"/>
        <v>0.40287495037946691</v>
      </c>
      <c r="DN47">
        <f t="shared" si="71"/>
        <v>2.9010379672045297E-2</v>
      </c>
      <c r="DO47">
        <f t="shared" si="71"/>
        <v>0.48447433408595031</v>
      </c>
      <c r="DP47">
        <f t="shared" si="71"/>
        <v>0.36641902020691236</v>
      </c>
      <c r="DQ47">
        <f t="shared" si="71"/>
        <v>1.1926821366952873</v>
      </c>
      <c r="DR47">
        <f t="shared" si="71"/>
        <v>1.5857004908973544</v>
      </c>
      <c r="DS47">
        <f t="shared" si="71"/>
        <v>1.0160947626289516</v>
      </c>
      <c r="DT47">
        <f t="shared" si="71"/>
        <v>1.4623198864205638</v>
      </c>
      <c r="DU47">
        <f t="shared" si="71"/>
        <v>0.48352843472469748</v>
      </c>
      <c r="DV47">
        <f t="shared" si="71"/>
        <v>1.6199707292130923</v>
      </c>
      <c r="DW47">
        <f t="shared" si="71"/>
        <v>0.81304521622937798</v>
      </c>
      <c r="DX47">
        <f t="shared" si="71"/>
        <v>6.7104490422889018E-2</v>
      </c>
      <c r="DY47">
        <f t="shared" si="71"/>
        <v>1.5816954280848987</v>
      </c>
      <c r="DZ47">
        <f t="shared" si="71"/>
        <v>2.2034655478572596</v>
      </c>
      <c r="EA47">
        <f t="shared" si="71"/>
        <v>0.47095015721466721</v>
      </c>
      <c r="EB47">
        <f t="shared" si="71"/>
        <v>1.2351455763874277</v>
      </c>
      <c r="EC47">
        <f t="shared" si="71"/>
        <v>2.9644960408668171</v>
      </c>
      <c r="ED47">
        <f t="shared" si="71"/>
        <v>0.45044428466206021</v>
      </c>
      <c r="EE47">
        <f t="shared" si="71"/>
        <v>0.69900696564441478</v>
      </c>
    </row>
    <row r="48" spans="1:135" x14ac:dyDescent="0.25">
      <c r="A48" t="s">
        <v>25</v>
      </c>
      <c r="C48">
        <f t="shared" ref="C48:AH48" si="72">LOG(C22+1,2)</f>
        <v>5.1173564765493298</v>
      </c>
      <c r="D48">
        <f t="shared" si="72"/>
        <v>4.9620775020101107</v>
      </c>
      <c r="E48">
        <f t="shared" si="72"/>
        <v>5.8170299934798226</v>
      </c>
      <c r="F48">
        <f t="shared" si="72"/>
        <v>0.85857227941351577</v>
      </c>
      <c r="G48">
        <f t="shared" si="72"/>
        <v>4.3258655303396383</v>
      </c>
      <c r="H48">
        <f t="shared" si="72"/>
        <v>2.4756831140731488</v>
      </c>
      <c r="I48">
        <f t="shared" si="72"/>
        <v>0.88168106242656286</v>
      </c>
      <c r="J48">
        <f t="shared" si="72"/>
        <v>4.578462062087894</v>
      </c>
      <c r="K48">
        <f t="shared" si="72"/>
        <v>2.1804913039362512</v>
      </c>
      <c r="L48">
        <f t="shared" si="72"/>
        <v>5.6864899380428922</v>
      </c>
      <c r="M48">
        <f t="shared" si="72"/>
        <v>0.32939918931819545</v>
      </c>
      <c r="N48">
        <f t="shared" si="72"/>
        <v>5.5267659458101672</v>
      </c>
      <c r="O48">
        <f t="shared" si="72"/>
        <v>4.874733090563101</v>
      </c>
      <c r="P48">
        <f t="shared" si="72"/>
        <v>1.4761524973208886</v>
      </c>
      <c r="Q48">
        <f t="shared" si="72"/>
        <v>1.6882864582462078</v>
      </c>
      <c r="R48">
        <f t="shared" si="72"/>
        <v>2.508049546647817</v>
      </c>
      <c r="S48">
        <f t="shared" si="72"/>
        <v>2.9339578090760323</v>
      </c>
      <c r="T48">
        <f t="shared" si="72"/>
        <v>3.6847206848070893</v>
      </c>
      <c r="U48">
        <f t="shared" si="72"/>
        <v>2.4706940757967639</v>
      </c>
      <c r="V48">
        <f t="shared" si="72"/>
        <v>0.28033754402252908</v>
      </c>
      <c r="W48">
        <f t="shared" si="72"/>
        <v>3.5342063130186721</v>
      </c>
      <c r="X48">
        <f t="shared" si="72"/>
        <v>0.66212891854785394</v>
      </c>
      <c r="Y48">
        <f t="shared" si="72"/>
        <v>5.3445970224331241</v>
      </c>
      <c r="Z48">
        <f t="shared" si="72"/>
        <v>0.84394365699722629</v>
      </c>
      <c r="AA48">
        <f t="shared" si="72"/>
        <v>4.8102745053611518</v>
      </c>
      <c r="AB48">
        <f t="shared" si="72"/>
        <v>0.50458073363354805</v>
      </c>
      <c r="AC48">
        <f t="shared" si="72"/>
        <v>4.8329337499409366</v>
      </c>
      <c r="AD48">
        <f t="shared" si="72"/>
        <v>5.4511200295582976</v>
      </c>
      <c r="AE48">
        <f t="shared" si="72"/>
        <v>1.4048513628975989</v>
      </c>
      <c r="AF48">
        <f t="shared" si="72"/>
        <v>5.6618948480420679</v>
      </c>
      <c r="AG48">
        <f t="shared" si="72"/>
        <v>3.1650422018976583</v>
      </c>
      <c r="AH48">
        <f t="shared" si="72"/>
        <v>5.3270882483322657</v>
      </c>
      <c r="AI48">
        <f t="shared" ref="AI48:BN48" si="73">LOG(AI22+1,2)</f>
        <v>1.4786902255910255</v>
      </c>
      <c r="AJ48">
        <f t="shared" si="73"/>
        <v>0.33452479966486259</v>
      </c>
      <c r="AK48">
        <f t="shared" si="73"/>
        <v>4.6498533404376037</v>
      </c>
      <c r="AL48">
        <f t="shared" si="73"/>
        <v>3.7948382672067309</v>
      </c>
      <c r="AM48">
        <f t="shared" si="73"/>
        <v>0</v>
      </c>
      <c r="AN48">
        <f t="shared" si="73"/>
        <v>5.463629878238133</v>
      </c>
      <c r="AO48">
        <f t="shared" si="73"/>
        <v>3.8727476118115503</v>
      </c>
      <c r="AP48">
        <f t="shared" si="73"/>
        <v>2.8094683642126803</v>
      </c>
      <c r="AQ48">
        <f t="shared" si="73"/>
        <v>0.66865197906394558</v>
      </c>
      <c r="AR48">
        <f t="shared" si="73"/>
        <v>6.2322415853182678</v>
      </c>
      <c r="AS48">
        <f t="shared" si="73"/>
        <v>1.4823583545969017</v>
      </c>
      <c r="AT48">
        <f t="shared" si="73"/>
        <v>3.065464432847556</v>
      </c>
      <c r="AU48">
        <f t="shared" si="73"/>
        <v>4.9613723164061971</v>
      </c>
      <c r="AV48">
        <f t="shared" si="73"/>
        <v>0.36104514657843478</v>
      </c>
      <c r="AW48">
        <f t="shared" si="73"/>
        <v>0.28853102556020693</v>
      </c>
      <c r="AX48">
        <f t="shared" si="73"/>
        <v>0</v>
      </c>
      <c r="AY48">
        <f t="shared" si="73"/>
        <v>2.281121056636084</v>
      </c>
      <c r="AZ48">
        <f t="shared" si="73"/>
        <v>5.3042741750629379</v>
      </c>
      <c r="BA48">
        <f t="shared" si="73"/>
        <v>0.26764485749683792</v>
      </c>
      <c r="BB48">
        <f t="shared" si="73"/>
        <v>0.63872446758367296</v>
      </c>
      <c r="BC48">
        <f t="shared" si="73"/>
        <v>2.8070164673234124</v>
      </c>
      <c r="BD48">
        <f t="shared" si="73"/>
        <v>0.47967654790464415</v>
      </c>
      <c r="BE48">
        <f t="shared" si="73"/>
        <v>6.3217998516322202</v>
      </c>
      <c r="BF48">
        <f t="shared" si="73"/>
        <v>2.9743675967627459</v>
      </c>
      <c r="BG48">
        <f t="shared" si="73"/>
        <v>7.3472731576222481</v>
      </c>
      <c r="BH48">
        <f t="shared" si="73"/>
        <v>1.7045289517019362</v>
      </c>
      <c r="BI48">
        <f t="shared" si="73"/>
        <v>5.4753237771000487</v>
      </c>
      <c r="BJ48">
        <f t="shared" si="73"/>
        <v>0.17515793271499888</v>
      </c>
      <c r="BK48">
        <f t="shared" si="73"/>
        <v>0</v>
      </c>
      <c r="BL48">
        <f t="shared" si="73"/>
        <v>2.4524857920388259</v>
      </c>
      <c r="BM48">
        <f t="shared" si="73"/>
        <v>3.9446511137592344</v>
      </c>
      <c r="BN48">
        <f t="shared" si="73"/>
        <v>0</v>
      </c>
      <c r="BO48">
        <f t="shared" ref="BO48:CT48" si="74">LOG(BO22+1,2)</f>
        <v>0.85973901654618268</v>
      </c>
      <c r="BP48">
        <f t="shared" si="74"/>
        <v>5.4319744651680804</v>
      </c>
      <c r="BQ48">
        <f t="shared" si="74"/>
        <v>2.9020951954490815</v>
      </c>
      <c r="BR48">
        <f t="shared" si="74"/>
        <v>2.0481099094291699</v>
      </c>
      <c r="BS48">
        <f t="shared" si="74"/>
        <v>2.0986651292153287</v>
      </c>
      <c r="BT48">
        <f t="shared" si="74"/>
        <v>5.8821957934834206</v>
      </c>
      <c r="BU48">
        <f t="shared" si="74"/>
        <v>5.3966910149514904</v>
      </c>
      <c r="BV48">
        <f t="shared" si="74"/>
        <v>1.2602653824424683</v>
      </c>
      <c r="BW48">
        <f t="shared" si="74"/>
        <v>1.8974863405480016</v>
      </c>
      <c r="BX48">
        <f t="shared" si="74"/>
        <v>6.5420490760452532</v>
      </c>
      <c r="BY48">
        <f t="shared" si="74"/>
        <v>2.1459832415322744</v>
      </c>
      <c r="BZ48">
        <f t="shared" si="74"/>
        <v>4.6699808177052171</v>
      </c>
      <c r="CA48">
        <f t="shared" si="74"/>
        <v>0.75936891925090511</v>
      </c>
      <c r="CB48">
        <f t="shared" si="74"/>
        <v>1.2467248676881204</v>
      </c>
      <c r="CC48">
        <f t="shared" si="74"/>
        <v>6.2173400776673802</v>
      </c>
      <c r="CD48">
        <f t="shared" si="74"/>
        <v>3.5832351622216905</v>
      </c>
      <c r="CE48">
        <f t="shared" si="74"/>
        <v>1.0415450893556959</v>
      </c>
      <c r="CF48">
        <f t="shared" si="74"/>
        <v>3.4557030776584092</v>
      </c>
      <c r="CG48">
        <f t="shared" si="74"/>
        <v>3.4000311212657639</v>
      </c>
      <c r="CH48">
        <f t="shared" si="74"/>
        <v>1.5873832345520766</v>
      </c>
      <c r="CI48">
        <f t="shared" si="74"/>
        <v>3.4452955252069857</v>
      </c>
      <c r="CJ48">
        <f t="shared" si="74"/>
        <v>5.1582236657946536</v>
      </c>
      <c r="CK48">
        <f t="shared" si="74"/>
        <v>5.8493569821604616</v>
      </c>
      <c r="CL48">
        <f t="shared" si="74"/>
        <v>2.2238030993743862</v>
      </c>
      <c r="CM48">
        <f t="shared" si="74"/>
        <v>0.5537192891712549</v>
      </c>
      <c r="CN48">
        <f t="shared" si="74"/>
        <v>3.2621892800629233</v>
      </c>
      <c r="CO48">
        <f t="shared" si="74"/>
        <v>4.1515608486557669</v>
      </c>
      <c r="CP48">
        <f t="shared" si="74"/>
        <v>7.0067951720112243</v>
      </c>
      <c r="CQ48">
        <f t="shared" si="74"/>
        <v>4.2974576228082304</v>
      </c>
      <c r="CR48">
        <f t="shared" si="74"/>
        <v>0.26233934031404499</v>
      </c>
      <c r="CS48">
        <f t="shared" si="74"/>
        <v>0.70661807301415147</v>
      </c>
      <c r="CT48">
        <f t="shared" si="74"/>
        <v>5.3880699965830745</v>
      </c>
      <c r="CU48">
        <f t="shared" ref="CU48:EE48" si="75">LOG(CU22+1,2)</f>
        <v>1.7195838779232255</v>
      </c>
      <c r="CV48">
        <f t="shared" si="75"/>
        <v>1.8584334329383416</v>
      </c>
      <c r="CW48">
        <f t="shared" si="75"/>
        <v>2.7452252827248764</v>
      </c>
      <c r="CX48">
        <f t="shared" si="75"/>
        <v>2.7651757252227323</v>
      </c>
      <c r="CY48">
        <f t="shared" si="75"/>
        <v>6.3585161240318966</v>
      </c>
      <c r="CZ48">
        <f t="shared" si="75"/>
        <v>1.9811121233051259</v>
      </c>
      <c r="DA48">
        <f t="shared" si="75"/>
        <v>7.1268416983043939E-2</v>
      </c>
      <c r="DB48">
        <f t="shared" si="75"/>
        <v>3.7430305056808373</v>
      </c>
      <c r="DC48">
        <f t="shared" si="75"/>
        <v>0.6826110496210509</v>
      </c>
      <c r="DD48">
        <f t="shared" si="75"/>
        <v>6.2805633596918495</v>
      </c>
      <c r="DE48">
        <f t="shared" si="75"/>
        <v>2.986988625766382</v>
      </c>
      <c r="DF48">
        <f t="shared" si="75"/>
        <v>2.7555999107233196</v>
      </c>
      <c r="DG48">
        <f t="shared" si="75"/>
        <v>4.8944578933120919</v>
      </c>
      <c r="DH48">
        <f t="shared" si="75"/>
        <v>3.3872931894361882</v>
      </c>
      <c r="DI48">
        <f t="shared" si="75"/>
        <v>2.7773654260246454</v>
      </c>
      <c r="DJ48">
        <f t="shared" si="75"/>
        <v>0</v>
      </c>
      <c r="DK48">
        <f t="shared" si="75"/>
        <v>5.9195517750173634</v>
      </c>
      <c r="DL48">
        <f t="shared" si="75"/>
        <v>5.3731363570146309</v>
      </c>
      <c r="DM48">
        <f t="shared" si="75"/>
        <v>3.2631513195070241</v>
      </c>
      <c r="DN48">
        <f t="shared" si="75"/>
        <v>0.86591248172057544</v>
      </c>
      <c r="DO48">
        <f t="shared" si="75"/>
        <v>1.771205260297199</v>
      </c>
      <c r="DP48">
        <f t="shared" si="75"/>
        <v>1.8022225876386702</v>
      </c>
      <c r="DQ48">
        <f t="shared" si="75"/>
        <v>1.3765787823698579</v>
      </c>
      <c r="DR48">
        <f t="shared" si="75"/>
        <v>4.6414630832983468</v>
      </c>
      <c r="DS48">
        <f t="shared" si="75"/>
        <v>1.4791881283752357</v>
      </c>
      <c r="DT48">
        <f t="shared" si="75"/>
        <v>2.8525720046910976</v>
      </c>
      <c r="DU48">
        <f t="shared" si="75"/>
        <v>0.2811854644733936</v>
      </c>
      <c r="DV48">
        <f t="shared" si="75"/>
        <v>5.4931040436886542</v>
      </c>
      <c r="DW48">
        <f t="shared" si="75"/>
        <v>2.9239713869212616</v>
      </c>
      <c r="DX48">
        <f t="shared" si="75"/>
        <v>0</v>
      </c>
      <c r="DY48">
        <f t="shared" si="75"/>
        <v>2.1271102492430498</v>
      </c>
      <c r="DZ48">
        <f t="shared" si="75"/>
        <v>0.81858636975803101</v>
      </c>
      <c r="EA48">
        <f t="shared" si="75"/>
        <v>2.3451635722851347</v>
      </c>
      <c r="EB48">
        <f t="shared" si="75"/>
        <v>4.0000671739239611</v>
      </c>
      <c r="EC48">
        <f t="shared" si="75"/>
        <v>6.0874838874715396</v>
      </c>
      <c r="ED48">
        <f t="shared" si="75"/>
        <v>1.9766055922470105</v>
      </c>
      <c r="EE48">
        <f t="shared" si="75"/>
        <v>3.1078239314674883</v>
      </c>
    </row>
    <row r="49" spans="1:135" x14ac:dyDescent="0.25">
      <c r="A49" t="s">
        <v>26</v>
      </c>
      <c r="C49">
        <f t="shared" ref="C49:AH49" si="76">LOG(C23+1,2)</f>
        <v>7.8982053831760801</v>
      </c>
      <c r="D49">
        <f t="shared" si="76"/>
        <v>6.4841597102254926</v>
      </c>
      <c r="E49">
        <f t="shared" si="76"/>
        <v>4.0623218132366832</v>
      </c>
      <c r="F49">
        <f t="shared" si="76"/>
        <v>1.2399949164084416</v>
      </c>
      <c r="G49">
        <f t="shared" si="76"/>
        <v>8.0337407394011304</v>
      </c>
      <c r="H49">
        <f t="shared" si="76"/>
        <v>0.99773029894291987</v>
      </c>
      <c r="I49">
        <f t="shared" si="76"/>
        <v>0.828369175788219</v>
      </c>
      <c r="J49">
        <f t="shared" si="76"/>
        <v>6.5156786628342145</v>
      </c>
      <c r="K49">
        <f t="shared" si="76"/>
        <v>4.0723961115017326</v>
      </c>
      <c r="L49">
        <f t="shared" si="76"/>
        <v>6.5039928583760664</v>
      </c>
      <c r="M49">
        <f t="shared" si="76"/>
        <v>1.7515224218485506</v>
      </c>
      <c r="N49">
        <f t="shared" si="76"/>
        <v>7.6092505570754509</v>
      </c>
      <c r="O49">
        <f t="shared" si="76"/>
        <v>8.9906051941529963</v>
      </c>
      <c r="P49">
        <f t="shared" si="76"/>
        <v>1.0943353995274345</v>
      </c>
      <c r="Q49">
        <f t="shared" si="76"/>
        <v>3.383394364835921</v>
      </c>
      <c r="R49">
        <f t="shared" si="76"/>
        <v>5.8588954236726094</v>
      </c>
      <c r="S49">
        <f t="shared" si="76"/>
        <v>7.6459841241234612</v>
      </c>
      <c r="T49">
        <f t="shared" si="76"/>
        <v>4.6931068165191832</v>
      </c>
      <c r="U49">
        <f t="shared" si="76"/>
        <v>4.7280276999818831</v>
      </c>
      <c r="V49">
        <f t="shared" si="76"/>
        <v>0.24567941067188703</v>
      </c>
      <c r="W49">
        <f t="shared" si="76"/>
        <v>2.3840752333802446</v>
      </c>
      <c r="X49">
        <f t="shared" si="76"/>
        <v>1.7726331359651948</v>
      </c>
      <c r="Y49">
        <f t="shared" si="76"/>
        <v>8.1048970369436439</v>
      </c>
      <c r="Z49">
        <f t="shared" si="76"/>
        <v>0.66871460149188655</v>
      </c>
      <c r="AA49">
        <f t="shared" si="76"/>
        <v>6.1828648584679273</v>
      </c>
      <c r="AB49">
        <f t="shared" si="76"/>
        <v>5.5263422340740371</v>
      </c>
      <c r="AC49">
        <f t="shared" si="76"/>
        <v>7.446392369538116</v>
      </c>
      <c r="AD49">
        <f t="shared" si="76"/>
        <v>9.1812820960617216</v>
      </c>
      <c r="AE49">
        <f t="shared" si="76"/>
        <v>7.8133089422879971</v>
      </c>
      <c r="AF49">
        <f t="shared" si="76"/>
        <v>6.9140812401704963</v>
      </c>
      <c r="AG49">
        <f t="shared" si="76"/>
        <v>4.9346803405454018</v>
      </c>
      <c r="AH49">
        <f t="shared" si="76"/>
        <v>7.6041176973827582</v>
      </c>
      <c r="AI49">
        <f t="shared" ref="AI49:BN49" si="77">LOG(AI23+1,2)</f>
        <v>4.0452285426640175</v>
      </c>
      <c r="AJ49">
        <f t="shared" si="77"/>
        <v>3.8412976910312708</v>
      </c>
      <c r="AK49">
        <f t="shared" si="77"/>
        <v>7.1077748342582563</v>
      </c>
      <c r="AL49">
        <f t="shared" si="77"/>
        <v>5.6088354947562706</v>
      </c>
      <c r="AM49">
        <f t="shared" si="77"/>
        <v>2.4082414820744598</v>
      </c>
      <c r="AN49">
        <f t="shared" si="77"/>
        <v>8.6557204702430237</v>
      </c>
      <c r="AO49">
        <f t="shared" si="77"/>
        <v>9.2081953550460423</v>
      </c>
      <c r="AP49">
        <f t="shared" si="77"/>
        <v>0.59976910095574298</v>
      </c>
      <c r="AQ49">
        <f t="shared" si="77"/>
        <v>3.4638410938472215</v>
      </c>
      <c r="AR49">
        <f t="shared" si="77"/>
        <v>6.8709860544000492</v>
      </c>
      <c r="AS49">
        <f t="shared" si="77"/>
        <v>0.19045051318818307</v>
      </c>
      <c r="AT49">
        <f t="shared" si="77"/>
        <v>6.0613326302629549</v>
      </c>
      <c r="AU49">
        <f t="shared" si="77"/>
        <v>5.702630007819562</v>
      </c>
      <c r="AV49">
        <f t="shared" si="77"/>
        <v>0.19491409468866025</v>
      </c>
      <c r="AW49">
        <f t="shared" si="77"/>
        <v>2.7817407445404156</v>
      </c>
      <c r="AX49">
        <f t="shared" si="77"/>
        <v>5.3647125630035415</v>
      </c>
      <c r="AY49">
        <f t="shared" si="77"/>
        <v>3.1281227886035241</v>
      </c>
      <c r="AZ49">
        <f t="shared" si="77"/>
        <v>7.9383739166378762</v>
      </c>
      <c r="BA49">
        <f t="shared" si="77"/>
        <v>1.7956248319972015</v>
      </c>
      <c r="BB49">
        <f t="shared" si="77"/>
        <v>0.53125119097041673</v>
      </c>
      <c r="BC49">
        <f t="shared" si="77"/>
        <v>4.2678183918015282</v>
      </c>
      <c r="BD49">
        <f t="shared" si="77"/>
        <v>0.84189343649852466</v>
      </c>
      <c r="BE49">
        <f t="shared" si="77"/>
        <v>8.0883136796050419</v>
      </c>
      <c r="BF49">
        <f t="shared" si="77"/>
        <v>3.8950990008096209</v>
      </c>
      <c r="BG49">
        <f t="shared" si="77"/>
        <v>8.46035415251621</v>
      </c>
      <c r="BH49">
        <f t="shared" si="77"/>
        <v>4.1412029779889847</v>
      </c>
      <c r="BI49">
        <f t="shared" si="77"/>
        <v>7.5570505357630804</v>
      </c>
      <c r="BJ49">
        <f t="shared" si="77"/>
        <v>2.0558382647916935E-2</v>
      </c>
      <c r="BK49">
        <f t="shared" si="77"/>
        <v>4.4542707972836055</v>
      </c>
      <c r="BL49">
        <f t="shared" si="77"/>
        <v>2.7257839023904129</v>
      </c>
      <c r="BM49">
        <f t="shared" si="77"/>
        <v>6.8416398722149605</v>
      </c>
      <c r="BN49">
        <f t="shared" si="77"/>
        <v>2.8304328101789653</v>
      </c>
      <c r="BO49">
        <f t="shared" ref="BO49:CT49" si="78">LOG(BO23+1,2)</f>
        <v>1.0636320197722267</v>
      </c>
      <c r="BP49">
        <f t="shared" si="78"/>
        <v>8.2909203556206652</v>
      </c>
      <c r="BQ49">
        <f t="shared" si="78"/>
        <v>4.6287826921990911</v>
      </c>
      <c r="BR49">
        <f t="shared" si="78"/>
        <v>4.2845341211836274</v>
      </c>
      <c r="BS49">
        <f t="shared" si="78"/>
        <v>3.5058829288461895</v>
      </c>
      <c r="BT49">
        <f t="shared" si="78"/>
        <v>9.8072610649296053</v>
      </c>
      <c r="BU49">
        <f t="shared" si="78"/>
        <v>6.1702056584766822</v>
      </c>
      <c r="BV49">
        <f t="shared" si="78"/>
        <v>1.8418878022208125</v>
      </c>
      <c r="BW49">
        <f t="shared" si="78"/>
        <v>4.7307209727871662</v>
      </c>
      <c r="BX49">
        <f t="shared" si="78"/>
        <v>8.2012211639229431</v>
      </c>
      <c r="BY49">
        <f t="shared" si="78"/>
        <v>4.2401681440967778</v>
      </c>
      <c r="BZ49">
        <f t="shared" si="78"/>
        <v>6.4785121558132124</v>
      </c>
      <c r="CA49">
        <f t="shared" si="78"/>
        <v>2.4198478917878075</v>
      </c>
      <c r="CB49">
        <f t="shared" si="78"/>
        <v>2.6590440631737162</v>
      </c>
      <c r="CC49">
        <f t="shared" si="78"/>
        <v>7.5711952802010849</v>
      </c>
      <c r="CD49">
        <f t="shared" si="78"/>
        <v>7.0840221678471558</v>
      </c>
      <c r="CE49">
        <f t="shared" si="78"/>
        <v>0.37164026455734778</v>
      </c>
      <c r="CF49">
        <f t="shared" si="78"/>
        <v>5.538959829573705</v>
      </c>
      <c r="CG49">
        <f t="shared" si="78"/>
        <v>4.0981645099688917</v>
      </c>
      <c r="CH49">
        <f t="shared" si="78"/>
        <v>0.58600471179711122</v>
      </c>
      <c r="CI49">
        <f t="shared" si="78"/>
        <v>5.9973720382302265</v>
      </c>
      <c r="CJ49">
        <f t="shared" si="78"/>
        <v>7.9038043597876779</v>
      </c>
      <c r="CK49">
        <f t="shared" si="78"/>
        <v>7.0552269828787324</v>
      </c>
      <c r="CL49">
        <f t="shared" si="78"/>
        <v>1.1260239590683956</v>
      </c>
      <c r="CM49">
        <f t="shared" si="78"/>
        <v>2.450255021998057</v>
      </c>
      <c r="CN49">
        <f t="shared" si="78"/>
        <v>3.8755571553616361</v>
      </c>
      <c r="CO49">
        <f t="shared" si="78"/>
        <v>6.3976072642545123</v>
      </c>
      <c r="CP49">
        <f t="shared" si="78"/>
        <v>8.5099334704295106</v>
      </c>
      <c r="CQ49">
        <f t="shared" si="78"/>
        <v>8.1762568653864154</v>
      </c>
      <c r="CR49">
        <f t="shared" si="78"/>
        <v>0.14643234957376944</v>
      </c>
      <c r="CS49">
        <f t="shared" si="78"/>
        <v>2.3398106755504537</v>
      </c>
      <c r="CT49">
        <f t="shared" si="78"/>
        <v>7.6424047506896065</v>
      </c>
      <c r="CU49">
        <f t="shared" ref="CU49:EE49" si="79">LOG(CU23+1,2)</f>
        <v>3.3974856435617142</v>
      </c>
      <c r="CV49">
        <f t="shared" si="79"/>
        <v>4.1478577811805</v>
      </c>
      <c r="CW49">
        <f t="shared" si="79"/>
        <v>4.9503005721083424</v>
      </c>
      <c r="CX49">
        <f t="shared" si="79"/>
        <v>4.8379762822557515</v>
      </c>
      <c r="CY49">
        <f t="shared" si="79"/>
        <v>7.2971802073835779</v>
      </c>
      <c r="CZ49">
        <f t="shared" si="79"/>
        <v>5.295195360041884</v>
      </c>
      <c r="DA49">
        <f t="shared" si="79"/>
        <v>6.040438057147221E-2</v>
      </c>
      <c r="DB49">
        <f t="shared" si="79"/>
        <v>7.3856598225471615</v>
      </c>
      <c r="DC49">
        <f t="shared" si="79"/>
        <v>2.7588595927365467</v>
      </c>
      <c r="DD49">
        <f t="shared" si="79"/>
        <v>9.2980324919694315</v>
      </c>
      <c r="DE49">
        <f t="shared" si="79"/>
        <v>7.6290820884407866</v>
      </c>
      <c r="DF49">
        <f t="shared" si="79"/>
        <v>4.4674920862147038</v>
      </c>
      <c r="DG49">
        <f t="shared" si="79"/>
        <v>7.538791986410259</v>
      </c>
      <c r="DH49">
        <f t="shared" si="79"/>
        <v>5.8913700672990235</v>
      </c>
      <c r="DI49">
        <f t="shared" si="79"/>
        <v>3.7512583570996609</v>
      </c>
      <c r="DJ49">
        <f t="shared" si="79"/>
        <v>0.39958893624755232</v>
      </c>
      <c r="DK49">
        <f t="shared" si="79"/>
        <v>7.0596923531112745</v>
      </c>
      <c r="DL49">
        <f t="shared" si="79"/>
        <v>8.2722954655214043</v>
      </c>
      <c r="DM49">
        <f t="shared" si="79"/>
        <v>8.6944302622034613</v>
      </c>
      <c r="DN49">
        <f t="shared" si="79"/>
        <v>6.7054912989764154E-2</v>
      </c>
      <c r="DO49">
        <f t="shared" si="79"/>
        <v>4.1290713786698623</v>
      </c>
      <c r="DP49">
        <f t="shared" si="79"/>
        <v>3.8153445586914572</v>
      </c>
      <c r="DQ49">
        <f t="shared" si="79"/>
        <v>1.0963414757511676</v>
      </c>
      <c r="DR49">
        <f t="shared" si="79"/>
        <v>7.8148178150750818</v>
      </c>
      <c r="DS49">
        <f t="shared" si="79"/>
        <v>2.6811251566504284</v>
      </c>
      <c r="DT49">
        <f t="shared" si="79"/>
        <v>4.1328257148855663</v>
      </c>
      <c r="DU49">
        <f t="shared" si="79"/>
        <v>0.47334221771922219</v>
      </c>
      <c r="DV49">
        <f t="shared" si="79"/>
        <v>6.4834822101788676</v>
      </c>
      <c r="DW49">
        <f t="shared" si="79"/>
        <v>2.8824329385406666</v>
      </c>
      <c r="DX49">
        <f t="shared" si="79"/>
        <v>0.34482054511309634</v>
      </c>
      <c r="DY49">
        <f t="shared" si="79"/>
        <v>1.2750219512972769</v>
      </c>
      <c r="DZ49">
        <f t="shared" si="79"/>
        <v>1.1979358263582069</v>
      </c>
      <c r="EA49">
        <f t="shared" si="79"/>
        <v>2.8873804090885629</v>
      </c>
      <c r="EB49">
        <f t="shared" si="79"/>
        <v>9.7229818596614752</v>
      </c>
      <c r="EC49">
        <f t="shared" si="79"/>
        <v>8.6384921472284582</v>
      </c>
      <c r="ED49">
        <f t="shared" si="79"/>
        <v>2.4700521110109483</v>
      </c>
      <c r="EE49">
        <f t="shared" si="79"/>
        <v>2.7935577925488349</v>
      </c>
    </row>
    <row r="50" spans="1:135" x14ac:dyDescent="0.25">
      <c r="A50" t="s">
        <v>27</v>
      </c>
      <c r="C50">
        <f t="shared" ref="C50:AH50" si="80">LOG(C24+1,2)</f>
        <v>1.5651267610900643</v>
      </c>
      <c r="D50">
        <f t="shared" si="80"/>
        <v>3.8106899758645447</v>
      </c>
      <c r="E50">
        <f t="shared" si="80"/>
        <v>1.5569615142081048</v>
      </c>
      <c r="F50">
        <f t="shared" si="80"/>
        <v>0.17231468898258875</v>
      </c>
      <c r="G50">
        <f t="shared" si="80"/>
        <v>2.786621661103756</v>
      </c>
      <c r="H50">
        <f t="shared" si="80"/>
        <v>0.44976525230232189</v>
      </c>
      <c r="I50">
        <f t="shared" si="80"/>
        <v>0.5437264982309985</v>
      </c>
      <c r="J50">
        <f t="shared" si="80"/>
        <v>3.9366466069238797</v>
      </c>
      <c r="K50">
        <f t="shared" si="80"/>
        <v>2.7166981566943393</v>
      </c>
      <c r="L50">
        <f t="shared" si="80"/>
        <v>5.1775250626624807</v>
      </c>
      <c r="M50">
        <f t="shared" si="80"/>
        <v>0.63187723870853996</v>
      </c>
      <c r="N50">
        <f t="shared" si="80"/>
        <v>1.5149781526161099</v>
      </c>
      <c r="O50">
        <f t="shared" si="80"/>
        <v>1.5987315499844381</v>
      </c>
      <c r="P50">
        <f t="shared" si="80"/>
        <v>0.96582638765979645</v>
      </c>
      <c r="Q50">
        <f t="shared" si="80"/>
        <v>0.95165045445888485</v>
      </c>
      <c r="R50">
        <f t="shared" si="80"/>
        <v>2.5377771337493287</v>
      </c>
      <c r="S50">
        <f t="shared" si="80"/>
        <v>2.9902912495488021</v>
      </c>
      <c r="T50">
        <f t="shared" si="80"/>
        <v>3.5452530201846577</v>
      </c>
      <c r="U50">
        <f t="shared" si="80"/>
        <v>0.91278244113858709</v>
      </c>
      <c r="V50">
        <f t="shared" si="80"/>
        <v>0</v>
      </c>
      <c r="W50">
        <f t="shared" si="80"/>
        <v>0.99727578538123096</v>
      </c>
      <c r="X50">
        <f t="shared" si="80"/>
        <v>5.6462836329123203E-2</v>
      </c>
      <c r="Y50">
        <f t="shared" si="80"/>
        <v>3.3708257594219622</v>
      </c>
      <c r="Z50">
        <f t="shared" si="80"/>
        <v>0.15823360446080237</v>
      </c>
      <c r="AA50">
        <f t="shared" si="80"/>
        <v>2.9040790266859684</v>
      </c>
      <c r="AB50">
        <f t="shared" si="80"/>
        <v>4.9731050036905637</v>
      </c>
      <c r="AC50">
        <f t="shared" si="80"/>
        <v>1.6591262898319528</v>
      </c>
      <c r="AD50">
        <f t="shared" si="80"/>
        <v>3.5748935010354375</v>
      </c>
      <c r="AE50">
        <f t="shared" si="80"/>
        <v>7.9746251734936013</v>
      </c>
      <c r="AF50">
        <f t="shared" si="80"/>
        <v>2.1264291008603049</v>
      </c>
      <c r="AG50">
        <f t="shared" si="80"/>
        <v>2.2298561344973584</v>
      </c>
      <c r="AH50">
        <f t="shared" si="80"/>
        <v>5.6129987061581392</v>
      </c>
      <c r="AI50">
        <f t="shared" ref="AI50:BN50" si="81">LOG(AI24+1,2)</f>
        <v>1.2095107603548403</v>
      </c>
      <c r="AJ50">
        <f t="shared" si="81"/>
        <v>0.99261690358379151</v>
      </c>
      <c r="AK50">
        <f t="shared" si="81"/>
        <v>2.1879013706441612</v>
      </c>
      <c r="AL50">
        <f t="shared" si="81"/>
        <v>3.4899663569008434</v>
      </c>
      <c r="AM50">
        <f t="shared" si="81"/>
        <v>0</v>
      </c>
      <c r="AN50">
        <f t="shared" si="81"/>
        <v>2.1052492950930777</v>
      </c>
      <c r="AO50">
        <f t="shared" si="81"/>
        <v>0.6067558439982671</v>
      </c>
      <c r="AP50">
        <f t="shared" si="81"/>
        <v>6.6709200751337683E-2</v>
      </c>
      <c r="AQ50">
        <f t="shared" si="81"/>
        <v>0.60546209449696409</v>
      </c>
      <c r="AR50">
        <f t="shared" si="81"/>
        <v>2.6123673620918906</v>
      </c>
      <c r="AS50">
        <f t="shared" si="81"/>
        <v>0.63350375016814475</v>
      </c>
      <c r="AT50">
        <f t="shared" si="81"/>
        <v>2.7718086890587204</v>
      </c>
      <c r="AU50">
        <f t="shared" si="81"/>
        <v>2.8332985680427916</v>
      </c>
      <c r="AV50">
        <f t="shared" si="81"/>
        <v>0</v>
      </c>
      <c r="AW50">
        <f t="shared" si="81"/>
        <v>0.44980855939659464</v>
      </c>
      <c r="AX50">
        <f t="shared" si="81"/>
        <v>1.6463078412063843</v>
      </c>
      <c r="AY50">
        <f t="shared" si="81"/>
        <v>1.2581703443654657</v>
      </c>
      <c r="AZ50">
        <f t="shared" si="81"/>
        <v>1.7246603116332642</v>
      </c>
      <c r="BA50">
        <f t="shared" si="81"/>
        <v>0</v>
      </c>
      <c r="BB50">
        <f t="shared" si="81"/>
        <v>0.58218793636341715</v>
      </c>
      <c r="BC50">
        <f t="shared" si="81"/>
        <v>2.97254653927317</v>
      </c>
      <c r="BD50">
        <f t="shared" si="81"/>
        <v>0</v>
      </c>
      <c r="BE50">
        <f t="shared" si="81"/>
        <v>1.2871152711000591</v>
      </c>
      <c r="BF50">
        <f t="shared" si="81"/>
        <v>0.55293279268834361</v>
      </c>
      <c r="BG50">
        <f t="shared" si="81"/>
        <v>2.3326139943096615</v>
      </c>
      <c r="BH50">
        <f t="shared" si="81"/>
        <v>0.81250397556568354</v>
      </c>
      <c r="BI50">
        <f t="shared" si="81"/>
        <v>5.4403688912456429</v>
      </c>
      <c r="BJ50">
        <f t="shared" si="81"/>
        <v>3.136837488553347E-2</v>
      </c>
      <c r="BK50">
        <f t="shared" si="81"/>
        <v>1.9353824248225291</v>
      </c>
      <c r="BL50">
        <f t="shared" si="81"/>
        <v>0.40918779037414732</v>
      </c>
      <c r="BM50">
        <f t="shared" si="81"/>
        <v>3.8830488052956325</v>
      </c>
      <c r="BN50">
        <f t="shared" si="81"/>
        <v>3.2215566527704174</v>
      </c>
      <c r="BO50">
        <f t="shared" ref="BO50:CT50" si="82">LOG(BO24+1,2)</f>
        <v>0.30301500352467498</v>
      </c>
      <c r="BP50">
        <f t="shared" si="82"/>
        <v>2.5310115840811558</v>
      </c>
      <c r="BQ50">
        <f t="shared" si="82"/>
        <v>2.3105413858000858</v>
      </c>
      <c r="BR50">
        <f t="shared" si="82"/>
        <v>1.8863702625702805</v>
      </c>
      <c r="BS50">
        <f t="shared" si="82"/>
        <v>3.6705623274992139</v>
      </c>
      <c r="BT50">
        <f t="shared" si="82"/>
        <v>8.6832974967764773</v>
      </c>
      <c r="BU50">
        <f t="shared" si="82"/>
        <v>3.9750816891758927</v>
      </c>
      <c r="BV50">
        <f t="shared" si="82"/>
        <v>0.39253284915343056</v>
      </c>
      <c r="BW50">
        <f t="shared" si="82"/>
        <v>1.2459203161062198</v>
      </c>
      <c r="BX50">
        <f t="shared" si="82"/>
        <v>1.5886884944607422</v>
      </c>
      <c r="BY50">
        <f t="shared" si="82"/>
        <v>2.3126910187090655</v>
      </c>
      <c r="BZ50">
        <f t="shared" si="82"/>
        <v>3.4627119849283852</v>
      </c>
      <c r="CA50">
        <f t="shared" si="82"/>
        <v>9.8864183213015808E-2</v>
      </c>
      <c r="CB50">
        <f t="shared" si="82"/>
        <v>1.5831377807233349</v>
      </c>
      <c r="CC50">
        <f t="shared" si="82"/>
        <v>6.3408147541681661</v>
      </c>
      <c r="CD50">
        <f t="shared" si="82"/>
        <v>4.0341505530795834</v>
      </c>
      <c r="CE50">
        <f t="shared" si="82"/>
        <v>9.8218757727208755E-2</v>
      </c>
      <c r="CF50">
        <f t="shared" si="82"/>
        <v>2.3950992778473568</v>
      </c>
      <c r="CG50">
        <f t="shared" si="82"/>
        <v>2.8126043955672251</v>
      </c>
      <c r="CH50">
        <f t="shared" si="82"/>
        <v>0.77036984715406542</v>
      </c>
      <c r="CI50">
        <f t="shared" si="82"/>
        <v>2.3219935917554513</v>
      </c>
      <c r="CJ50">
        <f t="shared" si="82"/>
        <v>6.8166582092436148</v>
      </c>
      <c r="CK50">
        <f t="shared" si="82"/>
        <v>2.0166631864886595</v>
      </c>
      <c r="CL50">
        <f t="shared" si="82"/>
        <v>0.89473163548021617</v>
      </c>
      <c r="CM50">
        <f t="shared" si="82"/>
        <v>0.37322835591587639</v>
      </c>
      <c r="CN50">
        <f t="shared" si="82"/>
        <v>2.9556094591970732</v>
      </c>
      <c r="CO50">
        <f t="shared" si="82"/>
        <v>0.94006448938606257</v>
      </c>
      <c r="CP50">
        <f t="shared" si="82"/>
        <v>0.95621206840357109</v>
      </c>
      <c r="CQ50">
        <f t="shared" si="82"/>
        <v>0.78381869709645069</v>
      </c>
      <c r="CR50">
        <f t="shared" si="82"/>
        <v>1.4489557356788521E-2</v>
      </c>
      <c r="CS50">
        <f t="shared" si="82"/>
        <v>0.42371261905429453</v>
      </c>
      <c r="CT50">
        <f t="shared" si="82"/>
        <v>3.3093994444356429</v>
      </c>
      <c r="CU50">
        <f t="shared" ref="CU50:EE50" si="83">LOG(CU24+1,2)</f>
        <v>2.6752940733815773</v>
      </c>
      <c r="CV50">
        <f t="shared" si="83"/>
        <v>1.481135130554551</v>
      </c>
      <c r="CW50">
        <f t="shared" si="83"/>
        <v>2.94773216583022</v>
      </c>
      <c r="CX50">
        <f t="shared" si="83"/>
        <v>1.649133483932929</v>
      </c>
      <c r="CY50">
        <f t="shared" si="83"/>
        <v>2.1852293992899199</v>
      </c>
      <c r="CZ50">
        <f t="shared" si="83"/>
        <v>3.1558607652700328</v>
      </c>
      <c r="DA50">
        <f t="shared" si="83"/>
        <v>0</v>
      </c>
      <c r="DB50">
        <f t="shared" si="83"/>
        <v>2.1234324595997109</v>
      </c>
      <c r="DC50">
        <f t="shared" si="83"/>
        <v>0.36282445218370901</v>
      </c>
      <c r="DD50">
        <f t="shared" si="83"/>
        <v>0.56809633124901293</v>
      </c>
      <c r="DE50">
        <f t="shared" si="83"/>
        <v>5.4836009206011802</v>
      </c>
      <c r="DF50">
        <f t="shared" si="83"/>
        <v>0.66409139365652459</v>
      </c>
      <c r="DG50">
        <f t="shared" si="83"/>
        <v>2.1372188912885615</v>
      </c>
      <c r="DH50">
        <f t="shared" si="83"/>
        <v>1.9571092869501732</v>
      </c>
      <c r="DI50">
        <f t="shared" si="83"/>
        <v>3.7646153718785995</v>
      </c>
      <c r="DJ50">
        <f t="shared" si="83"/>
        <v>7.1412591400791703E-2</v>
      </c>
      <c r="DK50">
        <f t="shared" si="83"/>
        <v>2.0282561807246946</v>
      </c>
      <c r="DL50">
        <f t="shared" si="83"/>
        <v>0.91896777522360018</v>
      </c>
      <c r="DM50">
        <f t="shared" si="83"/>
        <v>0.34834687832726957</v>
      </c>
      <c r="DN50">
        <f t="shared" si="83"/>
        <v>0.27825957683596475</v>
      </c>
      <c r="DO50">
        <f t="shared" si="83"/>
        <v>0.4483660507576917</v>
      </c>
      <c r="DP50">
        <f t="shared" si="83"/>
        <v>0.82025821909486352</v>
      </c>
      <c r="DQ50">
        <f t="shared" si="83"/>
        <v>1.0857835856721649</v>
      </c>
      <c r="DR50">
        <f t="shared" si="83"/>
        <v>2.3349635039484951</v>
      </c>
      <c r="DS50">
        <f t="shared" si="83"/>
        <v>1.2152474319233322</v>
      </c>
      <c r="DT50">
        <f t="shared" si="83"/>
        <v>1.4047859801410796</v>
      </c>
      <c r="DU50">
        <f t="shared" si="83"/>
        <v>4.7986413150330184E-2</v>
      </c>
      <c r="DV50">
        <f t="shared" si="83"/>
        <v>1.5442573660187804</v>
      </c>
      <c r="DW50">
        <f t="shared" si="83"/>
        <v>0.74088439751765889</v>
      </c>
      <c r="DX50">
        <f t="shared" si="83"/>
        <v>0</v>
      </c>
      <c r="DY50">
        <f t="shared" si="83"/>
        <v>0.80520081369186014</v>
      </c>
      <c r="DZ50">
        <f t="shared" si="83"/>
        <v>0</v>
      </c>
      <c r="EA50">
        <f t="shared" si="83"/>
        <v>3.7853629578023504</v>
      </c>
      <c r="EB50">
        <f t="shared" si="83"/>
        <v>1.1157211232395461</v>
      </c>
      <c r="EC50">
        <f t="shared" si="83"/>
        <v>1.5319922228842611</v>
      </c>
      <c r="ED50">
        <f t="shared" si="83"/>
        <v>0.49905038415449277</v>
      </c>
      <c r="EE50">
        <f t="shared" si="83"/>
        <v>0.4797944888512517</v>
      </c>
    </row>
    <row r="51" spans="1:135" x14ac:dyDescent="0.25">
      <c r="A51" t="s">
        <v>28</v>
      </c>
      <c r="C51">
        <f t="shared" ref="C51:AH51" si="84">LOG(C25+1,2)</f>
        <v>0.63393612338145777</v>
      </c>
      <c r="D51">
        <f t="shared" si="84"/>
        <v>1.1480542314485753</v>
      </c>
      <c r="E51">
        <f t="shared" si="84"/>
        <v>1.3401167165123067</v>
      </c>
      <c r="F51">
        <f t="shared" si="84"/>
        <v>0</v>
      </c>
      <c r="G51">
        <f t="shared" si="84"/>
        <v>0.14289828491888779</v>
      </c>
      <c r="H51">
        <f t="shared" si="84"/>
        <v>0.290785327384119</v>
      </c>
      <c r="I51">
        <f t="shared" si="84"/>
        <v>3.136837488553347E-2</v>
      </c>
      <c r="J51">
        <f t="shared" si="84"/>
        <v>1.2446642459755088</v>
      </c>
      <c r="K51">
        <f t="shared" si="84"/>
        <v>0.31611677222255352</v>
      </c>
      <c r="L51">
        <f t="shared" si="84"/>
        <v>1.8388928884686089</v>
      </c>
      <c r="M51">
        <f t="shared" si="84"/>
        <v>0.14135300232451864</v>
      </c>
      <c r="N51">
        <f t="shared" si="84"/>
        <v>0.64066442107279886</v>
      </c>
      <c r="O51">
        <f t="shared" si="84"/>
        <v>0.6906066114180891</v>
      </c>
      <c r="P51">
        <f t="shared" si="84"/>
        <v>8.7563317217829298E-2</v>
      </c>
      <c r="Q51">
        <f t="shared" si="84"/>
        <v>0.21181090757360241</v>
      </c>
      <c r="R51">
        <f t="shared" si="84"/>
        <v>0.83838385235916146</v>
      </c>
      <c r="S51">
        <f t="shared" si="84"/>
        <v>2.5617701810952451</v>
      </c>
      <c r="T51">
        <f t="shared" si="84"/>
        <v>0.72997382586857285</v>
      </c>
      <c r="U51">
        <f t="shared" si="84"/>
        <v>0.14177413169308428</v>
      </c>
      <c r="V51">
        <f t="shared" si="84"/>
        <v>0</v>
      </c>
      <c r="W51">
        <f t="shared" si="84"/>
        <v>0.45085281731208637</v>
      </c>
      <c r="X51">
        <f t="shared" si="84"/>
        <v>0</v>
      </c>
      <c r="Y51">
        <f t="shared" si="84"/>
        <v>1.0478315045664275</v>
      </c>
      <c r="Z51">
        <f t="shared" si="84"/>
        <v>0.6379013987455705</v>
      </c>
      <c r="AA51">
        <f t="shared" si="84"/>
        <v>1.0705878565485809</v>
      </c>
      <c r="AB51">
        <f t="shared" si="84"/>
        <v>0.50034011278254387</v>
      </c>
      <c r="AC51">
        <f t="shared" si="84"/>
        <v>0.89453142660826934</v>
      </c>
      <c r="AD51">
        <f t="shared" si="84"/>
        <v>0.86609612255279933</v>
      </c>
      <c r="AE51">
        <f t="shared" si="84"/>
        <v>0.78761717783879726</v>
      </c>
      <c r="AF51">
        <f t="shared" si="84"/>
        <v>0.72288740475109392</v>
      </c>
      <c r="AG51">
        <f t="shared" si="84"/>
        <v>0.4707096918187571</v>
      </c>
      <c r="AH51">
        <f t="shared" si="84"/>
        <v>3.1504995630296366</v>
      </c>
      <c r="AI51">
        <f t="shared" ref="AI51:BN51" si="85">LOG(AI25+1,2)</f>
        <v>0.4806911454238903</v>
      </c>
      <c r="AJ51">
        <f t="shared" si="85"/>
        <v>1.7454470330765144E-2</v>
      </c>
      <c r="AK51">
        <f t="shared" si="85"/>
        <v>0.61507912677951126</v>
      </c>
      <c r="AL51">
        <f t="shared" si="85"/>
        <v>0.95270407146981229</v>
      </c>
      <c r="AM51">
        <f t="shared" si="85"/>
        <v>0</v>
      </c>
      <c r="AN51">
        <f t="shared" si="85"/>
        <v>1.4704467995868284</v>
      </c>
      <c r="AO51">
        <f t="shared" si="85"/>
        <v>0.18895915666183338</v>
      </c>
      <c r="AP51">
        <f t="shared" si="85"/>
        <v>0.13908961610396117</v>
      </c>
      <c r="AQ51">
        <f t="shared" si="85"/>
        <v>0</v>
      </c>
      <c r="AR51">
        <f t="shared" si="85"/>
        <v>0.13375552160307727</v>
      </c>
      <c r="AS51">
        <f t="shared" si="85"/>
        <v>0.25801954822325518</v>
      </c>
      <c r="AT51">
        <f t="shared" si="85"/>
        <v>0.58414185478212055</v>
      </c>
      <c r="AU51">
        <f t="shared" si="85"/>
        <v>1.7051374667190209</v>
      </c>
      <c r="AV51">
        <f t="shared" si="85"/>
        <v>4.4222890298496438E-3</v>
      </c>
      <c r="AW51">
        <f t="shared" si="85"/>
        <v>0.21189436698992203</v>
      </c>
      <c r="AX51">
        <f t="shared" si="85"/>
        <v>1.6171216619222071</v>
      </c>
      <c r="AY51">
        <f t="shared" si="85"/>
        <v>0.47933301582441667</v>
      </c>
      <c r="AZ51">
        <f t="shared" si="85"/>
        <v>0.6293361016042297</v>
      </c>
      <c r="BA51">
        <f t="shared" si="85"/>
        <v>0</v>
      </c>
      <c r="BB51">
        <f t="shared" si="85"/>
        <v>2.7963658998625098E-2</v>
      </c>
      <c r="BC51">
        <f t="shared" si="85"/>
        <v>0.27200885164778543</v>
      </c>
      <c r="BD51">
        <f t="shared" si="85"/>
        <v>9.0117227921126114E-3</v>
      </c>
      <c r="BE51">
        <f t="shared" si="85"/>
        <v>1.1088201580467256</v>
      </c>
      <c r="BF51">
        <f t="shared" si="85"/>
        <v>2.9028556071855802</v>
      </c>
      <c r="BG51">
        <f t="shared" si="85"/>
        <v>1.4908227083208538</v>
      </c>
      <c r="BH51">
        <f t="shared" si="85"/>
        <v>0.12772307396826074</v>
      </c>
      <c r="BI51">
        <f t="shared" si="85"/>
        <v>0.69363191667468915</v>
      </c>
      <c r="BJ51">
        <f t="shared" si="85"/>
        <v>0</v>
      </c>
      <c r="BK51">
        <f t="shared" si="85"/>
        <v>0</v>
      </c>
      <c r="BL51">
        <f t="shared" si="85"/>
        <v>0.59018712657853534</v>
      </c>
      <c r="BM51">
        <f t="shared" si="85"/>
        <v>1.5647078897505668</v>
      </c>
      <c r="BN51">
        <f t="shared" si="85"/>
        <v>0.30296004133022131</v>
      </c>
      <c r="BO51">
        <f t="shared" ref="BO51:CT51" si="86">LOG(BO25+1,2)</f>
        <v>4.2277313930020745E-2</v>
      </c>
      <c r="BP51">
        <f t="shared" si="86"/>
        <v>1.4039548160696713</v>
      </c>
      <c r="BQ51">
        <f t="shared" si="86"/>
        <v>0.41165835993939381</v>
      </c>
      <c r="BR51">
        <f t="shared" si="86"/>
        <v>0.52472166753098914</v>
      </c>
      <c r="BS51">
        <f t="shared" si="86"/>
        <v>0.59829468878324898</v>
      </c>
      <c r="BT51">
        <f t="shared" si="86"/>
        <v>2.3960970001686888</v>
      </c>
      <c r="BU51">
        <f t="shared" si="86"/>
        <v>1.7088233386299418</v>
      </c>
      <c r="BV51">
        <f t="shared" si="86"/>
        <v>0.13747991581974589</v>
      </c>
      <c r="BW51">
        <f t="shared" si="86"/>
        <v>0.37574343378527292</v>
      </c>
      <c r="BX51">
        <f t="shared" si="86"/>
        <v>0.39991371966469036</v>
      </c>
      <c r="BY51">
        <f t="shared" si="86"/>
        <v>0.59879109006784559</v>
      </c>
      <c r="BZ51">
        <f t="shared" si="86"/>
        <v>1.289889929687541</v>
      </c>
      <c r="CA51">
        <f t="shared" si="86"/>
        <v>1.4865145577335979E-2</v>
      </c>
      <c r="CB51">
        <f t="shared" si="86"/>
        <v>0.49817630507859523</v>
      </c>
      <c r="CC51">
        <f t="shared" si="86"/>
        <v>1.550678088380625</v>
      </c>
      <c r="CD51">
        <f t="shared" si="86"/>
        <v>1.0068078596181096</v>
      </c>
      <c r="CE51">
        <f t="shared" si="86"/>
        <v>0.25583062694304681</v>
      </c>
      <c r="CF51">
        <f t="shared" si="86"/>
        <v>0.77626151755865758</v>
      </c>
      <c r="CG51">
        <f t="shared" si="86"/>
        <v>0.61425659002346322</v>
      </c>
      <c r="CH51">
        <f t="shared" si="86"/>
        <v>0.18230074652572878</v>
      </c>
      <c r="CI51">
        <f t="shared" si="86"/>
        <v>0.86100569083766432</v>
      </c>
      <c r="CJ51">
        <f t="shared" si="86"/>
        <v>1.9696647813848609</v>
      </c>
      <c r="CK51">
        <f t="shared" si="86"/>
        <v>0.59212067818876679</v>
      </c>
      <c r="CL51">
        <f t="shared" si="86"/>
        <v>0.19769306264811182</v>
      </c>
      <c r="CM51">
        <f t="shared" si="86"/>
        <v>1.4795176476057572E-2</v>
      </c>
      <c r="CN51">
        <f t="shared" si="86"/>
        <v>0.76000287541454448</v>
      </c>
      <c r="CO51">
        <f t="shared" si="86"/>
        <v>1.1047304953512616</v>
      </c>
      <c r="CP51">
        <f t="shared" si="86"/>
        <v>0.50395825318634013</v>
      </c>
      <c r="CQ51">
        <f t="shared" si="86"/>
        <v>0.55279609519279316</v>
      </c>
      <c r="CR51">
        <f t="shared" si="86"/>
        <v>0.10306921568466804</v>
      </c>
      <c r="CS51">
        <f t="shared" si="86"/>
        <v>8.8060163053880494E-2</v>
      </c>
      <c r="CT51">
        <f t="shared" si="86"/>
        <v>0.53793116044738831</v>
      </c>
      <c r="CU51">
        <f t="shared" ref="CU51:EE51" si="87">LOG(CU25+1,2)</f>
        <v>0.20763301822835367</v>
      </c>
      <c r="CV51">
        <f t="shared" si="87"/>
        <v>0.50702330561278919</v>
      </c>
      <c r="CW51">
        <f t="shared" si="87"/>
        <v>0.3609137165009792</v>
      </c>
      <c r="CX51">
        <f t="shared" si="87"/>
        <v>0.29871930626075843</v>
      </c>
      <c r="CY51">
        <f t="shared" si="87"/>
        <v>1.0411181956315676</v>
      </c>
      <c r="CZ51">
        <f t="shared" si="87"/>
        <v>0.39350077166468472</v>
      </c>
      <c r="DA51">
        <f t="shared" si="87"/>
        <v>0</v>
      </c>
      <c r="DB51">
        <f t="shared" si="87"/>
        <v>1.5629989613576769</v>
      </c>
      <c r="DC51">
        <f t="shared" si="87"/>
        <v>0.39361279340466343</v>
      </c>
      <c r="DD51">
        <f t="shared" si="87"/>
        <v>0.74427047785369715</v>
      </c>
      <c r="DE51">
        <f t="shared" si="87"/>
        <v>0.61495290303232142</v>
      </c>
      <c r="DF51">
        <f t="shared" si="87"/>
        <v>0.39783143222374201</v>
      </c>
      <c r="DG51">
        <f t="shared" si="87"/>
        <v>2.4816169504780863</v>
      </c>
      <c r="DH51">
        <f t="shared" si="87"/>
        <v>0.2693264446769823</v>
      </c>
      <c r="DI51">
        <f t="shared" si="87"/>
        <v>0.20392028819914407</v>
      </c>
      <c r="DJ51">
        <f t="shared" si="87"/>
        <v>4.5934968888729145E-2</v>
      </c>
      <c r="DK51">
        <f t="shared" si="87"/>
        <v>0</v>
      </c>
      <c r="DL51">
        <f t="shared" si="87"/>
        <v>0.67703820455137964</v>
      </c>
      <c r="DM51">
        <f t="shared" si="87"/>
        <v>9.9324832309763939E-2</v>
      </c>
      <c r="DN51">
        <f t="shared" si="87"/>
        <v>0</v>
      </c>
      <c r="DO51">
        <f t="shared" si="87"/>
        <v>0.20341292401952255</v>
      </c>
      <c r="DP51">
        <f t="shared" si="87"/>
        <v>8.9557809926798251E-2</v>
      </c>
      <c r="DQ51">
        <f t="shared" si="87"/>
        <v>0.2056127167622411</v>
      </c>
      <c r="DR51">
        <f t="shared" si="87"/>
        <v>0.30341137096433463</v>
      </c>
      <c r="DS51">
        <f t="shared" si="87"/>
        <v>0.48030131825016209</v>
      </c>
      <c r="DT51">
        <f t="shared" si="87"/>
        <v>0.39445706958926613</v>
      </c>
      <c r="DU51">
        <f t="shared" si="87"/>
        <v>1.59713486894658E-2</v>
      </c>
      <c r="DV51">
        <f t="shared" si="87"/>
        <v>0.82927642621406639</v>
      </c>
      <c r="DW51">
        <f t="shared" si="87"/>
        <v>0.63127380944951161</v>
      </c>
      <c r="DX51">
        <f t="shared" si="87"/>
        <v>1.4420998383672032E-2</v>
      </c>
      <c r="DY51">
        <f t="shared" si="87"/>
        <v>2.1194468199334704</v>
      </c>
      <c r="DZ51">
        <f t="shared" si="87"/>
        <v>0</v>
      </c>
      <c r="EA51">
        <f t="shared" si="87"/>
        <v>0.17298283684254798</v>
      </c>
      <c r="EB51">
        <f t="shared" si="87"/>
        <v>0.4677729908005242</v>
      </c>
      <c r="EC51">
        <f t="shared" si="87"/>
        <v>0.89063579688450578</v>
      </c>
      <c r="ED51">
        <f t="shared" si="87"/>
        <v>9.5828574617995724E-2</v>
      </c>
      <c r="EE51">
        <f t="shared" si="87"/>
        <v>0.52522699400637329</v>
      </c>
    </row>
    <row r="52" spans="1:135" x14ac:dyDescent="0.25">
      <c r="A52" t="s">
        <v>29</v>
      </c>
      <c r="C52">
        <f t="shared" ref="C52:AH52" si="88">LOG(C26+1,2)</f>
        <v>3.4568684281639332</v>
      </c>
      <c r="D52">
        <f t="shared" si="88"/>
        <v>3.6446198081099594</v>
      </c>
      <c r="E52">
        <f t="shared" si="88"/>
        <v>4.1736709008495607</v>
      </c>
      <c r="F52">
        <f t="shared" si="88"/>
        <v>0</v>
      </c>
      <c r="G52">
        <f t="shared" si="88"/>
        <v>3.2288917851929027</v>
      </c>
      <c r="H52">
        <f t="shared" si="88"/>
        <v>2.3009469243380889</v>
      </c>
      <c r="I52">
        <f t="shared" si="88"/>
        <v>0.39230643077466953</v>
      </c>
      <c r="J52">
        <f t="shared" si="88"/>
        <v>4.1119013424214677</v>
      </c>
      <c r="K52">
        <f t="shared" si="88"/>
        <v>3.157032388503302</v>
      </c>
      <c r="L52">
        <f t="shared" si="88"/>
        <v>4.4299476455111861</v>
      </c>
      <c r="M52">
        <f t="shared" si="88"/>
        <v>0.98158819583502499</v>
      </c>
      <c r="N52">
        <f t="shared" si="88"/>
        <v>4.8854624486731257</v>
      </c>
      <c r="O52">
        <f t="shared" si="88"/>
        <v>4.0711020835952167</v>
      </c>
      <c r="P52">
        <f t="shared" si="88"/>
        <v>0.86910229013797657</v>
      </c>
      <c r="Q52">
        <f t="shared" si="88"/>
        <v>1.7316950467898864</v>
      </c>
      <c r="R52">
        <f t="shared" si="88"/>
        <v>2.2849022939114656</v>
      </c>
      <c r="S52">
        <f t="shared" si="88"/>
        <v>4.9267828170221044</v>
      </c>
      <c r="T52">
        <f t="shared" si="88"/>
        <v>3.2246373621598963</v>
      </c>
      <c r="U52">
        <f t="shared" si="88"/>
        <v>1.0581959484480321</v>
      </c>
      <c r="V52">
        <f t="shared" si="88"/>
        <v>0</v>
      </c>
      <c r="W52">
        <f t="shared" si="88"/>
        <v>2.2615100547274394</v>
      </c>
      <c r="X52">
        <f t="shared" si="88"/>
        <v>0.31651534933611736</v>
      </c>
      <c r="Y52">
        <f t="shared" si="88"/>
        <v>5.2475354267744443</v>
      </c>
      <c r="Z52">
        <f t="shared" si="88"/>
        <v>0.93660062865980021</v>
      </c>
      <c r="AA52">
        <f t="shared" si="88"/>
        <v>2.9305812342445239</v>
      </c>
      <c r="AB52">
        <f t="shared" si="88"/>
        <v>1.7742038557862594</v>
      </c>
      <c r="AC52">
        <f t="shared" si="88"/>
        <v>3.6460090457462861</v>
      </c>
      <c r="AD52">
        <f t="shared" si="88"/>
        <v>6.0787619218821689</v>
      </c>
      <c r="AE52">
        <f t="shared" si="88"/>
        <v>4.2221437926433678</v>
      </c>
      <c r="AF52">
        <f t="shared" si="88"/>
        <v>5.0073310168589815</v>
      </c>
      <c r="AG52">
        <f t="shared" si="88"/>
        <v>1.4500953040600653</v>
      </c>
      <c r="AH52">
        <f t="shared" si="88"/>
        <v>6.294875908754654</v>
      </c>
      <c r="AI52">
        <f t="shared" ref="AI52:BN52" si="89">LOG(AI26+1,2)</f>
        <v>2.2797479218684997</v>
      </c>
      <c r="AJ52">
        <f t="shared" si="89"/>
        <v>0.20061232240562771</v>
      </c>
      <c r="AK52">
        <f t="shared" si="89"/>
        <v>5.3544303323876825</v>
      </c>
      <c r="AL52">
        <f t="shared" si="89"/>
        <v>4.0162123705691215</v>
      </c>
      <c r="AM52">
        <f t="shared" si="89"/>
        <v>0</v>
      </c>
      <c r="AN52">
        <f t="shared" si="89"/>
        <v>3.0666446287765843</v>
      </c>
      <c r="AO52">
        <f t="shared" si="89"/>
        <v>3.463237407811123</v>
      </c>
      <c r="AP52">
        <f t="shared" si="89"/>
        <v>0.27538376825493754</v>
      </c>
      <c r="AQ52">
        <f t="shared" si="89"/>
        <v>6.6018905811221121E-2</v>
      </c>
      <c r="AR52">
        <f t="shared" si="89"/>
        <v>5.5974431558195175</v>
      </c>
      <c r="AS52">
        <f t="shared" si="89"/>
        <v>0.30233192034542256</v>
      </c>
      <c r="AT52">
        <f t="shared" si="89"/>
        <v>5.7705673290407926</v>
      </c>
      <c r="AU52">
        <f t="shared" si="89"/>
        <v>3.6461785589804507</v>
      </c>
      <c r="AV52">
        <f t="shared" si="89"/>
        <v>0.23294312903508832</v>
      </c>
      <c r="AW52">
        <f t="shared" si="89"/>
        <v>0.10376080893029531</v>
      </c>
      <c r="AX52">
        <f t="shared" si="89"/>
        <v>0</v>
      </c>
      <c r="AY52">
        <f t="shared" si="89"/>
        <v>3.9388076274831323</v>
      </c>
      <c r="AZ52">
        <f t="shared" si="89"/>
        <v>4.5734625107085218</v>
      </c>
      <c r="BA52">
        <f t="shared" si="89"/>
        <v>0.13940793524434558</v>
      </c>
      <c r="BB52">
        <f t="shared" si="89"/>
        <v>2.1986868144257605</v>
      </c>
      <c r="BC52">
        <f t="shared" si="89"/>
        <v>2.7523095086428793</v>
      </c>
      <c r="BD52">
        <f t="shared" si="89"/>
        <v>0</v>
      </c>
      <c r="BE52">
        <f t="shared" si="89"/>
        <v>5.9082255767423231</v>
      </c>
      <c r="BF52">
        <f t="shared" si="89"/>
        <v>1.9653158982851582</v>
      </c>
      <c r="BG52">
        <f t="shared" si="89"/>
        <v>6.1781773144723546</v>
      </c>
      <c r="BH52">
        <f t="shared" si="89"/>
        <v>0.20403050669957995</v>
      </c>
      <c r="BI52">
        <f t="shared" si="89"/>
        <v>2.6014184084255576</v>
      </c>
      <c r="BJ52">
        <f t="shared" si="89"/>
        <v>0</v>
      </c>
      <c r="BK52">
        <f t="shared" si="89"/>
        <v>0</v>
      </c>
      <c r="BL52">
        <f t="shared" si="89"/>
        <v>1.6082258975470243</v>
      </c>
      <c r="BM52">
        <f t="shared" si="89"/>
        <v>4.2875002208384192</v>
      </c>
      <c r="BN52">
        <f t="shared" si="89"/>
        <v>1.6565201673888357</v>
      </c>
      <c r="BO52">
        <f t="shared" ref="BO52:CT52" si="90">LOG(BO26+1,2)</f>
        <v>1.1954798918016882</v>
      </c>
      <c r="BP52">
        <f t="shared" si="90"/>
        <v>4.16097744964976</v>
      </c>
      <c r="BQ52">
        <f t="shared" si="90"/>
        <v>1.347049332330293</v>
      </c>
      <c r="BR52">
        <f t="shared" si="90"/>
        <v>1.2481473937835734</v>
      </c>
      <c r="BS52">
        <f t="shared" si="90"/>
        <v>2.0950413216505952</v>
      </c>
      <c r="BT52">
        <f t="shared" si="90"/>
        <v>6.8329806733097884</v>
      </c>
      <c r="BU52">
        <f t="shared" si="90"/>
        <v>3.427228421479287</v>
      </c>
      <c r="BV52">
        <f t="shared" si="90"/>
        <v>1.3980345409989681</v>
      </c>
      <c r="BW52">
        <f t="shared" si="90"/>
        <v>2.9364828497827817</v>
      </c>
      <c r="BX52">
        <f t="shared" si="90"/>
        <v>6.4250960171804454</v>
      </c>
      <c r="BY52">
        <f t="shared" si="90"/>
        <v>2.9122924997566977</v>
      </c>
      <c r="BZ52">
        <f t="shared" si="90"/>
        <v>2.1677487385281697</v>
      </c>
      <c r="CA52">
        <f t="shared" si="90"/>
        <v>1.1078732989407647</v>
      </c>
      <c r="CB52">
        <f t="shared" si="90"/>
        <v>0.31478119994565606</v>
      </c>
      <c r="CC52">
        <f t="shared" si="90"/>
        <v>5.7675264911833537</v>
      </c>
      <c r="CD52">
        <f t="shared" si="90"/>
        <v>3.7692900906383597</v>
      </c>
      <c r="CE52">
        <f t="shared" si="90"/>
        <v>0</v>
      </c>
      <c r="CF52">
        <f t="shared" si="90"/>
        <v>1.2055545411914761</v>
      </c>
      <c r="CG52">
        <f t="shared" si="90"/>
        <v>2.0135440846475552</v>
      </c>
      <c r="CH52">
        <f t="shared" si="90"/>
        <v>0.75034666770994873</v>
      </c>
      <c r="CI52">
        <f t="shared" si="90"/>
        <v>1.8412658841870619</v>
      </c>
      <c r="CJ52">
        <f t="shared" si="90"/>
        <v>5.0443626857513379</v>
      </c>
      <c r="CK52">
        <f t="shared" si="90"/>
        <v>4.9652417755035207</v>
      </c>
      <c r="CL52">
        <f t="shared" si="90"/>
        <v>1.7759291691775083</v>
      </c>
      <c r="CM52">
        <f t="shared" si="90"/>
        <v>0.17933524095872319</v>
      </c>
      <c r="CN52">
        <f t="shared" si="90"/>
        <v>2.9650853431531159</v>
      </c>
      <c r="CO52">
        <f t="shared" si="90"/>
        <v>2.9398932234102797</v>
      </c>
      <c r="CP52">
        <f t="shared" si="90"/>
        <v>3.1098743548734</v>
      </c>
      <c r="CQ52">
        <f t="shared" si="90"/>
        <v>4.0226336883214655</v>
      </c>
      <c r="CR52">
        <f t="shared" si="90"/>
        <v>1.110166772205283</v>
      </c>
      <c r="CS52">
        <f t="shared" si="90"/>
        <v>0.15176012314149054</v>
      </c>
      <c r="CT52">
        <f t="shared" si="90"/>
        <v>5.3866757391984761</v>
      </c>
      <c r="CU52">
        <f t="shared" ref="CU52:EE52" si="91">LOG(CU26+1,2)</f>
        <v>1.1771370909528371</v>
      </c>
      <c r="CV52">
        <f t="shared" si="91"/>
        <v>0.44984869651832682</v>
      </c>
      <c r="CW52">
        <f t="shared" si="91"/>
        <v>0.97417538662671765</v>
      </c>
      <c r="CX52">
        <f t="shared" si="91"/>
        <v>3.1572237123217439</v>
      </c>
      <c r="CY52">
        <f t="shared" si="91"/>
        <v>4.194570207834424</v>
      </c>
      <c r="CZ52">
        <f t="shared" si="91"/>
        <v>0.38405643986055932</v>
      </c>
      <c r="DA52">
        <f t="shared" si="91"/>
        <v>2.5285408328905312E-2</v>
      </c>
      <c r="DB52">
        <f t="shared" si="91"/>
        <v>2.494581504388246</v>
      </c>
      <c r="DC52">
        <f t="shared" si="91"/>
        <v>0.23820110431383953</v>
      </c>
      <c r="DD52">
        <f t="shared" si="91"/>
        <v>4.0872291057206267</v>
      </c>
      <c r="DE52">
        <f t="shared" si="91"/>
        <v>3.4741762958242925</v>
      </c>
      <c r="DF52">
        <f t="shared" si="91"/>
        <v>0.86592435575709137</v>
      </c>
      <c r="DG52">
        <f t="shared" si="91"/>
        <v>2.4071506780981422</v>
      </c>
      <c r="DH52">
        <f t="shared" si="91"/>
        <v>1.0073526820027074</v>
      </c>
      <c r="DI52">
        <f t="shared" si="91"/>
        <v>2.7858618640833877</v>
      </c>
      <c r="DJ52">
        <f t="shared" si="91"/>
        <v>0</v>
      </c>
      <c r="DK52">
        <f t="shared" si="91"/>
        <v>5.6835139165752935</v>
      </c>
      <c r="DL52">
        <f t="shared" si="91"/>
        <v>3.5459870202647972</v>
      </c>
      <c r="DM52">
        <f t="shared" si="91"/>
        <v>3.0568756792095306</v>
      </c>
      <c r="DN52">
        <f t="shared" si="91"/>
        <v>0.23164498754032778</v>
      </c>
      <c r="DO52">
        <f t="shared" si="91"/>
        <v>0.96471726533564317</v>
      </c>
      <c r="DP52">
        <f t="shared" si="91"/>
        <v>0.80010926758005596</v>
      </c>
      <c r="DQ52">
        <f t="shared" si="91"/>
        <v>0.7084238759974909</v>
      </c>
      <c r="DR52">
        <f t="shared" si="91"/>
        <v>4.1531266234837538</v>
      </c>
      <c r="DS52">
        <f t="shared" si="91"/>
        <v>0.48751721981085516</v>
      </c>
      <c r="DT52">
        <f t="shared" si="91"/>
        <v>1.8429341930072791</v>
      </c>
      <c r="DU52">
        <f t="shared" si="91"/>
        <v>1.3101795536807259</v>
      </c>
      <c r="DV52">
        <f t="shared" si="91"/>
        <v>4.2956051212732023</v>
      </c>
      <c r="DW52">
        <f t="shared" si="91"/>
        <v>2.4950747215224887</v>
      </c>
      <c r="DX52">
        <f t="shared" si="91"/>
        <v>0.16895005143893055</v>
      </c>
      <c r="DY52">
        <f t="shared" si="91"/>
        <v>0.89398264978946818</v>
      </c>
      <c r="DZ52">
        <f t="shared" si="91"/>
        <v>2.2414688758082977E-2</v>
      </c>
      <c r="EA52">
        <f t="shared" si="91"/>
        <v>1.6068510522435995</v>
      </c>
      <c r="EB52">
        <f t="shared" si="91"/>
        <v>2.7706017904541698</v>
      </c>
      <c r="EC52">
        <f t="shared" si="91"/>
        <v>3.6977446896294199</v>
      </c>
      <c r="ED52">
        <f t="shared" si="91"/>
        <v>0.68168493498219207</v>
      </c>
      <c r="EE52">
        <f t="shared" si="91"/>
        <v>1.117809390003069</v>
      </c>
    </row>
    <row r="53" spans="1:135" x14ac:dyDescent="0.25">
      <c r="A53" t="s">
        <v>30</v>
      </c>
      <c r="C53">
        <f t="shared" ref="C53:AH53" si="92">LOG(C27+1,2)</f>
        <v>1.1879406320977477</v>
      </c>
      <c r="D53">
        <f t="shared" si="92"/>
        <v>1.3133526711277088</v>
      </c>
      <c r="E53">
        <f t="shared" si="92"/>
        <v>1.6176370156186841</v>
      </c>
      <c r="F53">
        <f t="shared" si="92"/>
        <v>1.4886975194156142</v>
      </c>
      <c r="G53">
        <f t="shared" si="92"/>
        <v>2.1505762479772992</v>
      </c>
      <c r="H53">
        <f t="shared" si="92"/>
        <v>0.89226355793267131</v>
      </c>
      <c r="I53">
        <f t="shared" si="92"/>
        <v>0.52547357718766752</v>
      </c>
      <c r="J53">
        <f t="shared" si="92"/>
        <v>2.9534183484269492</v>
      </c>
      <c r="K53">
        <f t="shared" si="92"/>
        <v>1.7940631297847518</v>
      </c>
      <c r="L53">
        <f t="shared" si="92"/>
        <v>3.9132581401138351</v>
      </c>
      <c r="M53">
        <f t="shared" si="92"/>
        <v>0.76077704878736951</v>
      </c>
      <c r="N53">
        <f t="shared" si="92"/>
        <v>1.2884424339402196</v>
      </c>
      <c r="O53">
        <f t="shared" si="92"/>
        <v>1.6127643689073399</v>
      </c>
      <c r="P53">
        <f t="shared" si="92"/>
        <v>0.70701671023195523</v>
      </c>
      <c r="Q53">
        <f t="shared" si="92"/>
        <v>1.7950292062792346</v>
      </c>
      <c r="R53">
        <f t="shared" si="92"/>
        <v>2.7135247045834476</v>
      </c>
      <c r="S53">
        <f t="shared" si="92"/>
        <v>0.78034705844290719</v>
      </c>
      <c r="T53">
        <f t="shared" si="92"/>
        <v>2.609787578434752</v>
      </c>
      <c r="U53">
        <f t="shared" si="92"/>
        <v>2.1780583883311109</v>
      </c>
      <c r="V53">
        <f t="shared" si="92"/>
        <v>0.85207077025190081</v>
      </c>
      <c r="W53">
        <f t="shared" si="92"/>
        <v>3.3217333179091004</v>
      </c>
      <c r="X53">
        <f t="shared" si="92"/>
        <v>1.9167525454237937</v>
      </c>
      <c r="Y53">
        <f t="shared" si="92"/>
        <v>1.9569067739433341</v>
      </c>
      <c r="Z53">
        <f t="shared" si="92"/>
        <v>1.2894308081365626</v>
      </c>
      <c r="AA53">
        <f t="shared" si="92"/>
        <v>3.1618199788981221</v>
      </c>
      <c r="AB53">
        <f t="shared" si="92"/>
        <v>1.5591388665156571</v>
      </c>
      <c r="AC53">
        <f t="shared" si="92"/>
        <v>0.87184286015115653</v>
      </c>
      <c r="AD53">
        <f t="shared" si="92"/>
        <v>1.9717160692706486</v>
      </c>
      <c r="AE53">
        <f t="shared" si="92"/>
        <v>0.64452729081050864</v>
      </c>
      <c r="AF53">
        <f t="shared" si="92"/>
        <v>0.42074970777747545</v>
      </c>
      <c r="AG53">
        <f t="shared" si="92"/>
        <v>1.6783892631135331</v>
      </c>
      <c r="AH53">
        <f t="shared" si="92"/>
        <v>1.707190361404076</v>
      </c>
      <c r="AI53">
        <f t="shared" ref="AI53:BN53" si="93">LOG(AI27+1,2)</f>
        <v>1.6912205791633823</v>
      </c>
      <c r="AJ53">
        <f t="shared" si="93"/>
        <v>0.89229853502417378</v>
      </c>
      <c r="AK53">
        <f t="shared" si="93"/>
        <v>1.316857064700643</v>
      </c>
      <c r="AL53">
        <f t="shared" si="93"/>
        <v>2.0687076083768283</v>
      </c>
      <c r="AM53">
        <f t="shared" si="93"/>
        <v>0</v>
      </c>
      <c r="AN53">
        <f t="shared" si="93"/>
        <v>2.8810425799274708</v>
      </c>
      <c r="AO53">
        <f t="shared" si="93"/>
        <v>0.7907595288912308</v>
      </c>
      <c r="AP53">
        <f t="shared" si="93"/>
        <v>0.63013517383617312</v>
      </c>
      <c r="AQ53">
        <f t="shared" si="93"/>
        <v>0.319913841296038</v>
      </c>
      <c r="AR53">
        <f t="shared" si="93"/>
        <v>1.7701262348261932</v>
      </c>
      <c r="AS53">
        <f t="shared" si="93"/>
        <v>0.72989640960971169</v>
      </c>
      <c r="AT53">
        <f t="shared" si="93"/>
        <v>1.5747327156247566</v>
      </c>
      <c r="AU53">
        <f t="shared" si="93"/>
        <v>3.4581222379139889</v>
      </c>
      <c r="AV53">
        <f t="shared" si="93"/>
        <v>0.78736475823619712</v>
      </c>
      <c r="AW53">
        <f t="shared" si="93"/>
        <v>0.51506951880190022</v>
      </c>
      <c r="AX53">
        <f t="shared" si="93"/>
        <v>0</v>
      </c>
      <c r="AY53">
        <f t="shared" si="93"/>
        <v>0.94543915419573876</v>
      </c>
      <c r="AZ53">
        <f t="shared" si="93"/>
        <v>1.7332133184169043</v>
      </c>
      <c r="BA53">
        <f t="shared" si="93"/>
        <v>1.4708018229080495</v>
      </c>
      <c r="BB53">
        <f t="shared" si="93"/>
        <v>1.5547494423235224</v>
      </c>
      <c r="BC53">
        <f t="shared" si="93"/>
        <v>2.6106532942486904</v>
      </c>
      <c r="BD53">
        <f t="shared" si="93"/>
        <v>1.0470867342837753</v>
      </c>
      <c r="BE53">
        <f t="shared" si="93"/>
        <v>1.4072929208873788</v>
      </c>
      <c r="BF53">
        <f t="shared" si="93"/>
        <v>3.109626004244114</v>
      </c>
      <c r="BG53">
        <f t="shared" si="93"/>
        <v>2.1169129831026314</v>
      </c>
      <c r="BH53">
        <f t="shared" si="93"/>
        <v>2.590355301920114</v>
      </c>
      <c r="BI53">
        <f t="shared" si="93"/>
        <v>1.8150986869383534</v>
      </c>
      <c r="BJ53">
        <f t="shared" si="93"/>
        <v>1.176850600319834</v>
      </c>
      <c r="BK53">
        <f t="shared" si="93"/>
        <v>0</v>
      </c>
      <c r="BL53">
        <f t="shared" si="93"/>
        <v>1.6902150370275026</v>
      </c>
      <c r="BM53">
        <f t="shared" si="93"/>
        <v>2.1760520823371552</v>
      </c>
      <c r="BN53">
        <f t="shared" si="93"/>
        <v>0.59056082294033596</v>
      </c>
      <c r="BO53">
        <f t="shared" ref="BO53:CT53" si="94">LOG(BO27+1,2)</f>
        <v>0.31728901608794086</v>
      </c>
      <c r="BP53">
        <f t="shared" si="94"/>
        <v>1.9701630564503791</v>
      </c>
      <c r="BQ53">
        <f t="shared" si="94"/>
        <v>1.8298049188011551</v>
      </c>
      <c r="BR53">
        <f t="shared" si="94"/>
        <v>1.8054497193639096</v>
      </c>
      <c r="BS53">
        <f t="shared" si="94"/>
        <v>1.2694222026125024</v>
      </c>
      <c r="BT53">
        <f t="shared" si="94"/>
        <v>3.5054392548456925</v>
      </c>
      <c r="BU53">
        <f t="shared" si="94"/>
        <v>4.5445632189435479</v>
      </c>
      <c r="BV53">
        <f t="shared" si="94"/>
        <v>0.74015820560842993</v>
      </c>
      <c r="BW53">
        <f t="shared" si="94"/>
        <v>1.0500837167950512</v>
      </c>
      <c r="BX53">
        <f t="shared" si="94"/>
        <v>1.2525743080076663</v>
      </c>
      <c r="BY53">
        <f t="shared" si="94"/>
        <v>1.932638360723071</v>
      </c>
      <c r="BZ53">
        <f t="shared" si="94"/>
        <v>4.4247467780225529</v>
      </c>
      <c r="CA53">
        <f t="shared" si="94"/>
        <v>0.29229173856254165</v>
      </c>
      <c r="CB53">
        <f t="shared" si="94"/>
        <v>0.29407311922709545</v>
      </c>
      <c r="CC53">
        <f t="shared" si="94"/>
        <v>4.4885347391943133</v>
      </c>
      <c r="CD53">
        <f t="shared" si="94"/>
        <v>2.2948492095881123</v>
      </c>
      <c r="CE53">
        <f t="shared" si="94"/>
        <v>0.97678300123754691</v>
      </c>
      <c r="CF53">
        <f t="shared" si="94"/>
        <v>0.84133473102933143</v>
      </c>
      <c r="CG53">
        <f t="shared" si="94"/>
        <v>2.9155562745505672</v>
      </c>
      <c r="CH53">
        <f t="shared" si="94"/>
        <v>1.0941461942405066</v>
      </c>
      <c r="CI53">
        <f t="shared" si="94"/>
        <v>1.4647592166500307</v>
      </c>
      <c r="CJ53">
        <f t="shared" si="94"/>
        <v>3.6941856381317657</v>
      </c>
      <c r="CK53">
        <f t="shared" si="94"/>
        <v>0.62299311615726727</v>
      </c>
      <c r="CL53">
        <f t="shared" si="94"/>
        <v>1.0821882225026354</v>
      </c>
      <c r="CM53">
        <f t="shared" si="94"/>
        <v>0.31001896887677227</v>
      </c>
      <c r="CN53">
        <f t="shared" si="94"/>
        <v>2.2743922807552743</v>
      </c>
      <c r="CO53">
        <f t="shared" si="94"/>
        <v>1.1123358271068411</v>
      </c>
      <c r="CP53">
        <f t="shared" si="94"/>
        <v>1.9730601728040842</v>
      </c>
      <c r="CQ53">
        <f t="shared" si="94"/>
        <v>1.0231325494148547</v>
      </c>
      <c r="CR53">
        <f t="shared" si="94"/>
        <v>1.1001427280682432</v>
      </c>
      <c r="CS53">
        <f t="shared" si="94"/>
        <v>0.8825976648853513</v>
      </c>
      <c r="CT53">
        <f t="shared" si="94"/>
        <v>1.7441120000381347</v>
      </c>
      <c r="CU53">
        <f t="shared" ref="CU53:EE53" si="95">LOG(CU27+1,2)</f>
        <v>2.301598766724946</v>
      </c>
      <c r="CV53">
        <f t="shared" si="95"/>
        <v>1.2577884979588514</v>
      </c>
      <c r="CW53">
        <f t="shared" si="95"/>
        <v>1.8059705073821923</v>
      </c>
      <c r="CX53">
        <f t="shared" si="95"/>
        <v>2.2402691394479706</v>
      </c>
      <c r="CY53">
        <f t="shared" si="95"/>
        <v>2.0371189632505766</v>
      </c>
      <c r="CZ53">
        <f t="shared" si="95"/>
        <v>0.80771761121744368</v>
      </c>
      <c r="DA53">
        <f t="shared" si="95"/>
        <v>1.3202437754905163</v>
      </c>
      <c r="DB53">
        <f t="shared" si="95"/>
        <v>2.06329653241322</v>
      </c>
      <c r="DC53">
        <f t="shared" si="95"/>
        <v>1.3206631625791907</v>
      </c>
      <c r="DD53">
        <f t="shared" si="95"/>
        <v>1.4032442681271933</v>
      </c>
      <c r="DE53">
        <f t="shared" si="95"/>
        <v>2.1759492833266321</v>
      </c>
      <c r="DF53">
        <f t="shared" si="95"/>
        <v>0.4334754791878197</v>
      </c>
      <c r="DG53">
        <f t="shared" si="95"/>
        <v>4.0316766143487488</v>
      </c>
      <c r="DH53">
        <f t="shared" si="95"/>
        <v>1.1800408965723714</v>
      </c>
      <c r="DI53">
        <f t="shared" si="95"/>
        <v>1.4434931408562963</v>
      </c>
      <c r="DJ53">
        <f t="shared" si="95"/>
        <v>1.2522006678886815</v>
      </c>
      <c r="DK53">
        <f t="shared" si="95"/>
        <v>1.7930343770026278</v>
      </c>
      <c r="DL53">
        <f t="shared" si="95"/>
        <v>1.6963869384692032</v>
      </c>
      <c r="DM53">
        <f t="shared" si="95"/>
        <v>1.3203281248367444</v>
      </c>
      <c r="DN53">
        <f t="shared" si="95"/>
        <v>0.50930465261733238</v>
      </c>
      <c r="DO53">
        <f t="shared" si="95"/>
        <v>1.9439528236452495</v>
      </c>
      <c r="DP53">
        <f t="shared" si="95"/>
        <v>2.4495402457439588</v>
      </c>
      <c r="DQ53">
        <f t="shared" si="95"/>
        <v>0.68169662751287785</v>
      </c>
      <c r="DR53">
        <f t="shared" si="95"/>
        <v>1.6172378206592908</v>
      </c>
      <c r="DS53">
        <f t="shared" si="95"/>
        <v>0.56201328467946121</v>
      </c>
      <c r="DT53">
        <f t="shared" si="95"/>
        <v>3.4583268782923238</v>
      </c>
      <c r="DU53">
        <f t="shared" si="95"/>
        <v>1.0824525822681026</v>
      </c>
      <c r="DV53">
        <f t="shared" si="95"/>
        <v>1.8265253022962069</v>
      </c>
      <c r="DW53">
        <f t="shared" si="95"/>
        <v>1.5145934425526884</v>
      </c>
      <c r="DX53">
        <f t="shared" si="95"/>
        <v>1.1556417388274565</v>
      </c>
      <c r="DY53">
        <f t="shared" si="95"/>
        <v>1.4268760594604604</v>
      </c>
      <c r="DZ53">
        <f t="shared" si="95"/>
        <v>0.90872223217910009</v>
      </c>
      <c r="EA53">
        <f t="shared" si="95"/>
        <v>1.875957342492943</v>
      </c>
      <c r="EB53">
        <f t="shared" si="95"/>
        <v>1.0074588948115606</v>
      </c>
      <c r="EC53">
        <f t="shared" si="95"/>
        <v>1.7499705499051723</v>
      </c>
      <c r="ED53">
        <f t="shared" si="95"/>
        <v>1.8961648780636735</v>
      </c>
      <c r="EE53">
        <f t="shared" si="95"/>
        <v>2.4193684546680005</v>
      </c>
    </row>
    <row r="54" spans="1:135" x14ac:dyDescent="0.25">
      <c r="A54" t="s">
        <v>175</v>
      </c>
      <c r="C54">
        <f t="shared" ref="C54:AH54" si="96">C30-C31</f>
        <v>-0.40156716802540554</v>
      </c>
      <c r="D54">
        <f t="shared" si="96"/>
        <v>1.9386842923890397</v>
      </c>
      <c r="E54">
        <f t="shared" si="96"/>
        <v>1.0630755668903997</v>
      </c>
      <c r="F54">
        <f t="shared" si="96"/>
        <v>3.5401665661741828</v>
      </c>
      <c r="G54">
        <f t="shared" si="96"/>
        <v>1.8406892620903235</v>
      </c>
      <c r="H54">
        <f t="shared" si="96"/>
        <v>5.4060196981173396</v>
      </c>
      <c r="I54">
        <f t="shared" si="96"/>
        <v>2.5000069840361245</v>
      </c>
      <c r="J54">
        <f t="shared" si="96"/>
        <v>6.021843869519139</v>
      </c>
      <c r="K54">
        <f t="shared" si="96"/>
        <v>2.4281361237591028</v>
      </c>
      <c r="L54">
        <f t="shared" si="96"/>
        <v>-7.3301198138864265E-4</v>
      </c>
      <c r="M54">
        <f t="shared" si="96"/>
        <v>8.8100857354869194E-2</v>
      </c>
      <c r="N54">
        <f t="shared" si="96"/>
        <v>-1.1117031231505721</v>
      </c>
      <c r="O54">
        <f t="shared" si="96"/>
        <v>1.8600329087244878</v>
      </c>
      <c r="P54">
        <f t="shared" si="96"/>
        <v>3.1600320952699059</v>
      </c>
      <c r="Q54">
        <f t="shared" si="96"/>
        <v>2.9583027317408428</v>
      </c>
      <c r="R54">
        <f t="shared" si="96"/>
        <v>2.4027129971609753</v>
      </c>
      <c r="S54">
        <f t="shared" si="96"/>
        <v>-0.85970811967483285</v>
      </c>
      <c r="T54">
        <f t="shared" si="96"/>
        <v>4.4012102357644745</v>
      </c>
      <c r="U54">
        <f t="shared" si="96"/>
        <v>8.6175136330499384</v>
      </c>
      <c r="V54">
        <f t="shared" si="96"/>
        <v>1.0017883027820744</v>
      </c>
      <c r="W54">
        <f t="shared" si="96"/>
        <v>-1.63034580099923</v>
      </c>
      <c r="X54">
        <f t="shared" si="96"/>
        <v>-0.83836054409934491</v>
      </c>
      <c r="Y54">
        <f t="shared" si="96"/>
        <v>-0.58714124783411648</v>
      </c>
      <c r="Z54">
        <f t="shared" si="96"/>
        <v>0.19521233007413041</v>
      </c>
      <c r="AA54">
        <f t="shared" si="96"/>
        <v>5.3427861484856578</v>
      </c>
      <c r="AB54">
        <f t="shared" si="96"/>
        <v>3.114807136800736</v>
      </c>
      <c r="AC54">
        <f t="shared" si="96"/>
        <v>-0.9282248356920666</v>
      </c>
      <c r="AD54">
        <f t="shared" si="96"/>
        <v>-0.45958124714698373</v>
      </c>
      <c r="AE54">
        <f t="shared" si="96"/>
        <v>0.65738949630214982</v>
      </c>
      <c r="AF54">
        <f t="shared" si="96"/>
        <v>-0.35691679748082017</v>
      </c>
      <c r="AG54">
        <f t="shared" si="96"/>
        <v>5.2595179740247646</v>
      </c>
      <c r="AH54">
        <f t="shared" si="96"/>
        <v>-1.8509186095307109</v>
      </c>
      <c r="AI54">
        <f t="shared" ref="AI54:BN54" si="97">AI30-AI31</f>
        <v>-3.3971136186679471</v>
      </c>
      <c r="AJ54">
        <f t="shared" si="97"/>
        <v>0.37969651953311967</v>
      </c>
      <c r="AK54">
        <f t="shared" si="97"/>
        <v>-1.0159663548396198</v>
      </c>
      <c r="AL54">
        <f t="shared" si="97"/>
        <v>-0.66041091654065975</v>
      </c>
      <c r="AM54">
        <f t="shared" si="97"/>
        <v>1.7417311643836206</v>
      </c>
      <c r="AN54">
        <f t="shared" si="97"/>
        <v>-0.45171858051902625</v>
      </c>
      <c r="AO54">
        <f t="shared" si="97"/>
        <v>0.35749231440442109</v>
      </c>
      <c r="AP54">
        <f t="shared" si="97"/>
        <v>5.3608555845247228</v>
      </c>
      <c r="AQ54">
        <f t="shared" si="97"/>
        <v>-6.1770867770238018</v>
      </c>
      <c r="AR54">
        <f t="shared" si="97"/>
        <v>-0.45901396355100904</v>
      </c>
      <c r="AS54">
        <f t="shared" si="97"/>
        <v>2.0470902981695556</v>
      </c>
      <c r="AT54">
        <f t="shared" si="97"/>
        <v>-1.1107984600075811</v>
      </c>
      <c r="AU54">
        <f t="shared" si="97"/>
        <v>1.8077406836870844</v>
      </c>
      <c r="AV54">
        <f t="shared" si="97"/>
        <v>-1.0236948552927476</v>
      </c>
      <c r="AW54">
        <f t="shared" si="97"/>
        <v>4.6054181419084941</v>
      </c>
      <c r="AX54">
        <f t="shared" si="97"/>
        <v>-0.40094176927761804</v>
      </c>
      <c r="AY54">
        <f t="shared" si="97"/>
        <v>8.0511312209728292E-2</v>
      </c>
      <c r="AZ54">
        <f t="shared" si="97"/>
        <v>-1.3853548277488734</v>
      </c>
      <c r="BA54">
        <f t="shared" si="97"/>
        <v>5.3875352264259817</v>
      </c>
      <c r="BB54">
        <f t="shared" si="97"/>
        <v>2.2626252395381115</v>
      </c>
      <c r="BC54">
        <f t="shared" si="97"/>
        <v>5.6667055988448336</v>
      </c>
      <c r="BD54">
        <f t="shared" si="97"/>
        <v>3.3938534499983133</v>
      </c>
      <c r="BE54">
        <f t="shared" si="97"/>
        <v>0.40294587544989208</v>
      </c>
      <c r="BF54">
        <f t="shared" si="97"/>
        <v>-3.8896943301327607</v>
      </c>
      <c r="BG54">
        <f t="shared" si="97"/>
        <v>-0.26426543445030093</v>
      </c>
      <c r="BH54">
        <f t="shared" si="97"/>
        <v>7.7980191761290261</v>
      </c>
      <c r="BI54">
        <f t="shared" si="97"/>
        <v>0.20111925154180721</v>
      </c>
      <c r="BJ54">
        <f t="shared" si="97"/>
        <v>0.90685118583420543</v>
      </c>
      <c r="BK54">
        <f t="shared" si="97"/>
        <v>-4.6267844004445493</v>
      </c>
      <c r="BL54">
        <f t="shared" si="97"/>
        <v>2.4564372199072362</v>
      </c>
      <c r="BM54">
        <f t="shared" si="97"/>
        <v>-3.1446808154964914</v>
      </c>
      <c r="BN54">
        <f t="shared" si="97"/>
        <v>5.9372229385124609</v>
      </c>
      <c r="BO54">
        <f t="shared" ref="BO54:CT54" si="98">BO30-BO31</f>
        <v>-3.7408872236063151</v>
      </c>
      <c r="BP54">
        <f t="shared" si="98"/>
        <v>-2.9445543236185538</v>
      </c>
      <c r="BQ54">
        <f t="shared" si="98"/>
        <v>3.7927231680640232</v>
      </c>
      <c r="BR54">
        <f t="shared" si="98"/>
        <v>2.6013373580762518</v>
      </c>
      <c r="BS54">
        <f t="shared" si="98"/>
        <v>2.6879741011879612</v>
      </c>
      <c r="BT54">
        <f t="shared" si="98"/>
        <v>-1.2179893126567376</v>
      </c>
      <c r="BU54">
        <f t="shared" si="98"/>
        <v>1.6072992367585863</v>
      </c>
      <c r="BV54">
        <f t="shared" si="98"/>
        <v>7.1071303855127672</v>
      </c>
      <c r="BW54">
        <f t="shared" si="98"/>
        <v>3.6195240278334264</v>
      </c>
      <c r="BX54">
        <f t="shared" si="98"/>
        <v>2.7646406695079473</v>
      </c>
      <c r="BY54">
        <f t="shared" si="98"/>
        <v>-6.371034185223662</v>
      </c>
      <c r="BZ54">
        <f t="shared" si="98"/>
        <v>-4.6380175990177266</v>
      </c>
      <c r="CA54">
        <f t="shared" si="98"/>
        <v>-6.3663331764272328</v>
      </c>
      <c r="CB54">
        <f t="shared" si="98"/>
        <v>-6.9383171822721161</v>
      </c>
      <c r="CC54">
        <f t="shared" si="98"/>
        <v>4.4927493159144527</v>
      </c>
      <c r="CD54">
        <f t="shared" si="98"/>
        <v>3.9152984809156393</v>
      </c>
      <c r="CE54">
        <f t="shared" si="98"/>
        <v>3.0500692491008463</v>
      </c>
      <c r="CF54">
        <f t="shared" si="98"/>
        <v>-0.11543815314841792</v>
      </c>
      <c r="CG54">
        <f t="shared" si="98"/>
        <v>2.4324283739005828</v>
      </c>
      <c r="CH54">
        <f t="shared" si="98"/>
        <v>3.5043515844921562</v>
      </c>
      <c r="CI54">
        <f t="shared" si="98"/>
        <v>6.822876727527758</v>
      </c>
      <c r="CJ54">
        <f t="shared" si="98"/>
        <v>2.4861163734797849</v>
      </c>
      <c r="CK54">
        <f t="shared" si="98"/>
        <v>-0.36363647799502946</v>
      </c>
      <c r="CL54">
        <f t="shared" si="98"/>
        <v>3.8482217077792744</v>
      </c>
      <c r="CM54">
        <f t="shared" si="98"/>
        <v>-6.3563855641087379</v>
      </c>
      <c r="CN54">
        <f t="shared" si="98"/>
        <v>5.2376532327466609</v>
      </c>
      <c r="CO54">
        <f t="shared" si="98"/>
        <v>0.66688373698067216</v>
      </c>
      <c r="CP54">
        <f t="shared" si="98"/>
        <v>0.40992711757496236</v>
      </c>
      <c r="CQ54">
        <f t="shared" si="98"/>
        <v>-0.22570631272421968</v>
      </c>
      <c r="CR54">
        <f t="shared" si="98"/>
        <v>0.95831638854004719</v>
      </c>
      <c r="CS54">
        <f t="shared" si="98"/>
        <v>-9.9837143371241804E-2</v>
      </c>
      <c r="CT54">
        <f t="shared" si="98"/>
        <v>-0.63369159273049935</v>
      </c>
      <c r="CU54">
        <f t="shared" ref="CU54:EE54" si="99">CU30-CU31</f>
        <v>5.3128612650772622</v>
      </c>
      <c r="CV54">
        <f t="shared" si="99"/>
        <v>4.291844656638494</v>
      </c>
      <c r="CW54">
        <f t="shared" si="99"/>
        <v>4.3427811856712406</v>
      </c>
      <c r="CX54">
        <f t="shared" si="99"/>
        <v>4.7498666180556022</v>
      </c>
      <c r="CY54">
        <f t="shared" si="99"/>
        <v>-0.49108683219042182</v>
      </c>
      <c r="CZ54">
        <f t="shared" si="99"/>
        <v>5.6267627757714855</v>
      </c>
      <c r="DA54">
        <f t="shared" si="99"/>
        <v>0.5445318432551236</v>
      </c>
      <c r="DB54">
        <f t="shared" si="99"/>
        <v>-0.73103254736564349</v>
      </c>
      <c r="DC54">
        <f t="shared" si="99"/>
        <v>1.5824044589225701</v>
      </c>
      <c r="DD54">
        <f t="shared" si="99"/>
        <v>-4.2173395373782521E-2</v>
      </c>
      <c r="DE54">
        <f t="shared" si="99"/>
        <v>6.9442958008765672</v>
      </c>
      <c r="DF54">
        <f t="shared" si="99"/>
        <v>2.2689399896267428</v>
      </c>
      <c r="DG54">
        <f t="shared" si="99"/>
        <v>-4.2774081311091727E-2</v>
      </c>
      <c r="DH54">
        <f t="shared" si="99"/>
        <v>4.1179812648288427</v>
      </c>
      <c r="DI54">
        <f t="shared" si="99"/>
        <v>3.6564959799288994</v>
      </c>
      <c r="DJ54">
        <f t="shared" si="99"/>
        <v>3.1185545650653328</v>
      </c>
      <c r="DK54">
        <f t="shared" si="99"/>
        <v>-0.34446607374785682</v>
      </c>
      <c r="DL54">
        <f t="shared" si="99"/>
        <v>-0.22595373078878855</v>
      </c>
      <c r="DM54">
        <f t="shared" si="99"/>
        <v>-2.2511299369212585</v>
      </c>
      <c r="DN54">
        <f t="shared" si="99"/>
        <v>2.271803960989847</v>
      </c>
      <c r="DO54">
        <f t="shared" si="99"/>
        <v>0.80202474553611758</v>
      </c>
      <c r="DP54">
        <f t="shared" si="99"/>
        <v>2.8959521412917089</v>
      </c>
      <c r="DQ54">
        <f t="shared" si="99"/>
        <v>4.6205643707726605</v>
      </c>
      <c r="DR54">
        <f t="shared" si="99"/>
        <v>2.121434561383464</v>
      </c>
      <c r="DS54">
        <f t="shared" si="99"/>
        <v>-6.5262253449911745</v>
      </c>
      <c r="DT54">
        <f t="shared" si="99"/>
        <v>-3.6256854790356514E-2</v>
      </c>
      <c r="DU54">
        <f t="shared" si="99"/>
        <v>-0.49840228010533938</v>
      </c>
      <c r="DV54">
        <f t="shared" si="99"/>
        <v>-1.6154677379057225</v>
      </c>
      <c r="DW54">
        <f t="shared" si="99"/>
        <v>-3.6638551257558394</v>
      </c>
      <c r="DX54">
        <f t="shared" si="99"/>
        <v>1.1633671467618996</v>
      </c>
      <c r="DY54">
        <f t="shared" si="99"/>
        <v>1.8394692867053393</v>
      </c>
      <c r="DZ54">
        <f t="shared" si="99"/>
        <v>0.84527171609423046</v>
      </c>
      <c r="EA54">
        <f t="shared" si="99"/>
        <v>3.287125170086135</v>
      </c>
      <c r="EB54">
        <f t="shared" si="99"/>
        <v>-0.20715789161337253</v>
      </c>
      <c r="EC54">
        <f t="shared" si="99"/>
        <v>2.4314400459382259</v>
      </c>
      <c r="ED54">
        <f t="shared" si="99"/>
        <v>1.0695655884451902</v>
      </c>
      <c r="EE54">
        <f t="shared" si="99"/>
        <v>5.8143739943464272</v>
      </c>
    </row>
    <row r="55" spans="1:135" x14ac:dyDescent="0.25">
      <c r="A55" t="s">
        <v>174</v>
      </c>
      <c r="C55" t="b">
        <f t="shared" ref="C55:AH55" si="100">C33&gt;2.5</f>
        <v>0</v>
      </c>
      <c r="D55" t="b">
        <f t="shared" si="100"/>
        <v>1</v>
      </c>
      <c r="E55" t="b">
        <f t="shared" si="100"/>
        <v>0</v>
      </c>
      <c r="F55" t="b">
        <f t="shared" si="100"/>
        <v>0</v>
      </c>
      <c r="G55" t="b">
        <f t="shared" si="100"/>
        <v>1</v>
      </c>
      <c r="H55" t="b">
        <f t="shared" si="100"/>
        <v>0</v>
      </c>
      <c r="I55" t="b">
        <f t="shared" si="100"/>
        <v>0</v>
      </c>
      <c r="J55" t="b">
        <f t="shared" si="100"/>
        <v>0</v>
      </c>
      <c r="K55" t="b">
        <f t="shared" si="100"/>
        <v>0</v>
      </c>
      <c r="L55" t="b">
        <f t="shared" si="100"/>
        <v>0</v>
      </c>
      <c r="M55" t="b">
        <f t="shared" si="100"/>
        <v>1</v>
      </c>
      <c r="N55" t="b">
        <f t="shared" si="100"/>
        <v>0</v>
      </c>
      <c r="O55" t="b">
        <f t="shared" si="100"/>
        <v>0</v>
      </c>
      <c r="P55" t="b">
        <f t="shared" si="100"/>
        <v>0</v>
      </c>
      <c r="Q55" t="b">
        <f t="shared" si="100"/>
        <v>0</v>
      </c>
      <c r="R55" t="b">
        <f t="shared" si="100"/>
        <v>0</v>
      </c>
      <c r="S55" t="b">
        <f t="shared" si="100"/>
        <v>0</v>
      </c>
      <c r="T55" t="b">
        <f t="shared" si="100"/>
        <v>0</v>
      </c>
      <c r="U55" t="b">
        <f t="shared" si="100"/>
        <v>0</v>
      </c>
      <c r="V55" t="b">
        <f t="shared" si="100"/>
        <v>0</v>
      </c>
      <c r="W55" t="b">
        <f t="shared" si="100"/>
        <v>1</v>
      </c>
      <c r="X55" t="b">
        <f t="shared" si="100"/>
        <v>0</v>
      </c>
      <c r="Y55" t="b">
        <f t="shared" si="100"/>
        <v>0</v>
      </c>
      <c r="Z55" t="b">
        <f t="shared" si="100"/>
        <v>0</v>
      </c>
      <c r="AA55" t="b">
        <f t="shared" si="100"/>
        <v>0</v>
      </c>
      <c r="AB55" t="b">
        <f t="shared" si="100"/>
        <v>0</v>
      </c>
      <c r="AC55" t="b">
        <f t="shared" si="100"/>
        <v>1</v>
      </c>
      <c r="AD55" t="b">
        <f t="shared" si="100"/>
        <v>0</v>
      </c>
      <c r="AE55" t="b">
        <f t="shared" si="100"/>
        <v>0</v>
      </c>
      <c r="AF55" t="b">
        <f t="shared" si="100"/>
        <v>0</v>
      </c>
      <c r="AG55" t="b">
        <f t="shared" si="100"/>
        <v>0</v>
      </c>
      <c r="AH55" t="b">
        <f t="shared" si="100"/>
        <v>0</v>
      </c>
      <c r="AI55" t="b">
        <f t="shared" ref="AI55:BN55" si="101">AI33&gt;2.5</f>
        <v>0</v>
      </c>
      <c r="AJ55" t="b">
        <f t="shared" si="101"/>
        <v>0</v>
      </c>
      <c r="AK55" t="b">
        <f t="shared" si="101"/>
        <v>0</v>
      </c>
      <c r="AL55" t="b">
        <f t="shared" si="101"/>
        <v>1</v>
      </c>
      <c r="AM55" t="b">
        <f t="shared" si="101"/>
        <v>0</v>
      </c>
      <c r="AN55" t="b">
        <f t="shared" si="101"/>
        <v>0</v>
      </c>
      <c r="AO55" t="b">
        <f t="shared" si="101"/>
        <v>0</v>
      </c>
      <c r="AP55" t="b">
        <f t="shared" si="101"/>
        <v>0</v>
      </c>
      <c r="AQ55" t="b">
        <f t="shared" si="101"/>
        <v>0</v>
      </c>
      <c r="AR55" t="b">
        <f t="shared" si="101"/>
        <v>0</v>
      </c>
      <c r="AS55" t="b">
        <f t="shared" si="101"/>
        <v>0</v>
      </c>
      <c r="AT55" t="b">
        <f t="shared" si="101"/>
        <v>0</v>
      </c>
      <c r="AU55" t="b">
        <f t="shared" si="101"/>
        <v>1</v>
      </c>
      <c r="AV55" t="b">
        <f t="shared" si="101"/>
        <v>0</v>
      </c>
      <c r="AW55" t="b">
        <f t="shared" si="101"/>
        <v>0</v>
      </c>
      <c r="AX55" t="b">
        <f t="shared" si="101"/>
        <v>0</v>
      </c>
      <c r="AY55" t="b">
        <f t="shared" si="101"/>
        <v>0</v>
      </c>
      <c r="AZ55" t="b">
        <f t="shared" si="101"/>
        <v>0</v>
      </c>
      <c r="BA55" t="b">
        <f t="shared" si="101"/>
        <v>0</v>
      </c>
      <c r="BB55" t="b">
        <f t="shared" si="101"/>
        <v>0</v>
      </c>
      <c r="BC55" t="b">
        <f t="shared" si="101"/>
        <v>0</v>
      </c>
      <c r="BD55" t="b">
        <f t="shared" si="101"/>
        <v>0</v>
      </c>
      <c r="BE55" t="b">
        <f t="shared" si="101"/>
        <v>0</v>
      </c>
      <c r="BF55" t="b">
        <f t="shared" si="101"/>
        <v>1</v>
      </c>
      <c r="BG55" t="b">
        <f t="shared" si="101"/>
        <v>0</v>
      </c>
      <c r="BH55" t="b">
        <f t="shared" si="101"/>
        <v>0</v>
      </c>
      <c r="BI55" t="b">
        <f t="shared" si="101"/>
        <v>0</v>
      </c>
      <c r="BJ55" t="b">
        <f t="shared" si="101"/>
        <v>0</v>
      </c>
      <c r="BK55" t="b">
        <f t="shared" si="101"/>
        <v>0</v>
      </c>
      <c r="BL55" t="b">
        <f t="shared" si="101"/>
        <v>0</v>
      </c>
      <c r="BM55" t="b">
        <f t="shared" si="101"/>
        <v>0</v>
      </c>
      <c r="BN55" t="b">
        <f t="shared" si="101"/>
        <v>0</v>
      </c>
      <c r="BO55" t="b">
        <f t="shared" ref="BO55:CT55" si="102">BO33&gt;2.5</f>
        <v>0</v>
      </c>
      <c r="BP55" t="b">
        <f t="shared" si="102"/>
        <v>0</v>
      </c>
      <c r="BQ55" t="b">
        <f t="shared" si="102"/>
        <v>0</v>
      </c>
      <c r="BR55" t="b">
        <f t="shared" si="102"/>
        <v>0</v>
      </c>
      <c r="BS55" t="b">
        <f t="shared" si="102"/>
        <v>0</v>
      </c>
      <c r="BT55" t="b">
        <f t="shared" si="102"/>
        <v>0</v>
      </c>
      <c r="BU55" t="b">
        <f t="shared" si="102"/>
        <v>0</v>
      </c>
      <c r="BV55" t="b">
        <f t="shared" si="102"/>
        <v>0</v>
      </c>
      <c r="BW55" t="b">
        <f t="shared" si="102"/>
        <v>0</v>
      </c>
      <c r="BX55" t="b">
        <f t="shared" si="102"/>
        <v>0</v>
      </c>
      <c r="BY55" t="b">
        <f t="shared" si="102"/>
        <v>0</v>
      </c>
      <c r="BZ55" t="b">
        <f t="shared" si="102"/>
        <v>0</v>
      </c>
      <c r="CA55" t="b">
        <f t="shared" si="102"/>
        <v>0</v>
      </c>
      <c r="CB55" t="b">
        <f t="shared" si="102"/>
        <v>0</v>
      </c>
      <c r="CC55" t="b">
        <f t="shared" si="102"/>
        <v>0</v>
      </c>
      <c r="CD55" t="b">
        <f t="shared" si="102"/>
        <v>0</v>
      </c>
      <c r="CE55" t="b">
        <f t="shared" si="102"/>
        <v>0</v>
      </c>
      <c r="CF55" t="b">
        <f t="shared" si="102"/>
        <v>1</v>
      </c>
      <c r="CG55" t="b">
        <f t="shared" si="102"/>
        <v>0</v>
      </c>
      <c r="CH55" t="b">
        <f t="shared" si="102"/>
        <v>0</v>
      </c>
      <c r="CI55" t="b">
        <f t="shared" si="102"/>
        <v>0</v>
      </c>
      <c r="CJ55" t="b">
        <f t="shared" si="102"/>
        <v>0</v>
      </c>
      <c r="CK55" t="b">
        <f t="shared" si="102"/>
        <v>0</v>
      </c>
      <c r="CL55" t="b">
        <f t="shared" si="102"/>
        <v>0</v>
      </c>
      <c r="CM55" t="b">
        <f t="shared" si="102"/>
        <v>0</v>
      </c>
      <c r="CN55" t="b">
        <f t="shared" si="102"/>
        <v>0</v>
      </c>
      <c r="CO55" t="b">
        <f t="shared" si="102"/>
        <v>0</v>
      </c>
      <c r="CP55" t="b">
        <f t="shared" si="102"/>
        <v>0</v>
      </c>
      <c r="CQ55" t="b">
        <f t="shared" si="102"/>
        <v>0</v>
      </c>
      <c r="CR55" t="b">
        <f t="shared" si="102"/>
        <v>0</v>
      </c>
      <c r="CS55" t="b">
        <f t="shared" si="102"/>
        <v>1</v>
      </c>
      <c r="CT55" t="b">
        <f t="shared" si="102"/>
        <v>0</v>
      </c>
      <c r="CU55" t="b">
        <f t="shared" ref="CU55:EE55" si="103">CU33&gt;2.5</f>
        <v>0</v>
      </c>
      <c r="CV55" t="b">
        <f t="shared" si="103"/>
        <v>0</v>
      </c>
      <c r="CW55" t="b">
        <f t="shared" si="103"/>
        <v>0</v>
      </c>
      <c r="CX55" t="b">
        <f t="shared" si="103"/>
        <v>0</v>
      </c>
      <c r="CY55" t="b">
        <f t="shared" si="103"/>
        <v>0</v>
      </c>
      <c r="CZ55" t="b">
        <f t="shared" si="103"/>
        <v>0</v>
      </c>
      <c r="DA55" t="b">
        <f t="shared" si="103"/>
        <v>0</v>
      </c>
      <c r="DB55" t="b">
        <f t="shared" si="103"/>
        <v>0</v>
      </c>
      <c r="DC55" t="b">
        <f t="shared" si="103"/>
        <v>0</v>
      </c>
      <c r="DD55" t="b">
        <f t="shared" si="103"/>
        <v>0</v>
      </c>
      <c r="DE55" t="b">
        <f t="shared" si="103"/>
        <v>0</v>
      </c>
      <c r="DF55" t="b">
        <f t="shared" si="103"/>
        <v>0</v>
      </c>
      <c r="DG55" t="b">
        <f t="shared" si="103"/>
        <v>0</v>
      </c>
      <c r="DH55" t="b">
        <f t="shared" si="103"/>
        <v>0</v>
      </c>
      <c r="DI55" t="b">
        <f t="shared" si="103"/>
        <v>0</v>
      </c>
      <c r="DJ55" t="b">
        <f t="shared" si="103"/>
        <v>1</v>
      </c>
      <c r="DK55" t="b">
        <f t="shared" si="103"/>
        <v>0</v>
      </c>
      <c r="DL55" t="b">
        <f t="shared" si="103"/>
        <v>0</v>
      </c>
      <c r="DM55" t="b">
        <f t="shared" si="103"/>
        <v>0</v>
      </c>
      <c r="DN55" t="b">
        <f t="shared" si="103"/>
        <v>0</v>
      </c>
      <c r="DO55" t="b">
        <f t="shared" si="103"/>
        <v>0</v>
      </c>
      <c r="DP55" t="b">
        <f t="shared" si="103"/>
        <v>0</v>
      </c>
      <c r="DQ55" t="b">
        <f t="shared" si="103"/>
        <v>0</v>
      </c>
      <c r="DR55" t="b">
        <f t="shared" si="103"/>
        <v>0</v>
      </c>
      <c r="DS55" t="b">
        <f t="shared" si="103"/>
        <v>0</v>
      </c>
      <c r="DT55" t="b">
        <f t="shared" si="103"/>
        <v>1</v>
      </c>
      <c r="DU55" t="b">
        <f t="shared" si="103"/>
        <v>0</v>
      </c>
      <c r="DV55" t="b">
        <f t="shared" si="103"/>
        <v>0</v>
      </c>
      <c r="DW55" t="b">
        <f t="shared" si="103"/>
        <v>0</v>
      </c>
      <c r="DX55" t="b">
        <f t="shared" si="103"/>
        <v>0</v>
      </c>
      <c r="DY55" t="b">
        <f t="shared" si="103"/>
        <v>0</v>
      </c>
      <c r="DZ55" t="b">
        <f t="shared" si="103"/>
        <v>0</v>
      </c>
      <c r="EA55" t="b">
        <f t="shared" si="103"/>
        <v>0</v>
      </c>
      <c r="EB55" t="b">
        <f t="shared" si="103"/>
        <v>0</v>
      </c>
      <c r="EC55" t="b">
        <f t="shared" si="103"/>
        <v>0</v>
      </c>
      <c r="ED55" t="b">
        <f t="shared" si="103"/>
        <v>0</v>
      </c>
      <c r="EE55" t="b">
        <f t="shared" si="103"/>
        <v>0</v>
      </c>
    </row>
    <row r="56" spans="1:135" x14ac:dyDescent="0.25">
      <c r="A56" t="s">
        <v>173</v>
      </c>
      <c r="C56" t="b">
        <f t="shared" ref="C56:AH56" si="104">C32&gt;2.5</f>
        <v>1</v>
      </c>
      <c r="D56" t="b">
        <f t="shared" si="104"/>
        <v>0</v>
      </c>
      <c r="E56" t="b">
        <f t="shared" si="104"/>
        <v>1</v>
      </c>
      <c r="F56" t="b">
        <f t="shared" si="104"/>
        <v>0</v>
      </c>
      <c r="G56" t="b">
        <f t="shared" si="104"/>
        <v>1</v>
      </c>
      <c r="H56" t="b">
        <f t="shared" si="104"/>
        <v>1</v>
      </c>
      <c r="I56" t="b">
        <f t="shared" si="104"/>
        <v>0</v>
      </c>
      <c r="J56" t="b">
        <f t="shared" si="104"/>
        <v>0</v>
      </c>
      <c r="K56" t="b">
        <f t="shared" si="104"/>
        <v>0</v>
      </c>
      <c r="L56" t="b">
        <f t="shared" si="104"/>
        <v>0</v>
      </c>
      <c r="M56" t="b">
        <f t="shared" si="104"/>
        <v>0</v>
      </c>
      <c r="N56" t="b">
        <f t="shared" si="104"/>
        <v>1</v>
      </c>
      <c r="O56" t="b">
        <f t="shared" si="104"/>
        <v>1</v>
      </c>
      <c r="P56" t="b">
        <f t="shared" si="104"/>
        <v>0</v>
      </c>
      <c r="Q56" t="b">
        <f t="shared" si="104"/>
        <v>0</v>
      </c>
      <c r="R56" t="b">
        <f t="shared" si="104"/>
        <v>0</v>
      </c>
      <c r="S56" t="b">
        <f t="shared" si="104"/>
        <v>1</v>
      </c>
      <c r="T56" t="b">
        <f t="shared" si="104"/>
        <v>0</v>
      </c>
      <c r="U56" t="b">
        <f t="shared" si="104"/>
        <v>0</v>
      </c>
      <c r="V56" t="b">
        <f t="shared" si="104"/>
        <v>0</v>
      </c>
      <c r="W56" t="b">
        <f t="shared" si="104"/>
        <v>0</v>
      </c>
      <c r="X56" t="b">
        <f t="shared" si="104"/>
        <v>0</v>
      </c>
      <c r="Y56" t="b">
        <f t="shared" si="104"/>
        <v>1</v>
      </c>
      <c r="Z56" t="b">
        <f t="shared" si="104"/>
        <v>1</v>
      </c>
      <c r="AA56" t="b">
        <f t="shared" si="104"/>
        <v>0</v>
      </c>
      <c r="AB56" t="b">
        <f t="shared" si="104"/>
        <v>0</v>
      </c>
      <c r="AC56" t="b">
        <f t="shared" si="104"/>
        <v>1</v>
      </c>
      <c r="AD56" t="b">
        <f t="shared" si="104"/>
        <v>1</v>
      </c>
      <c r="AE56" t="b">
        <f t="shared" si="104"/>
        <v>0</v>
      </c>
      <c r="AF56" t="b">
        <f t="shared" si="104"/>
        <v>1</v>
      </c>
      <c r="AG56" t="b">
        <f t="shared" si="104"/>
        <v>0</v>
      </c>
      <c r="AH56" t="b">
        <f t="shared" si="104"/>
        <v>1</v>
      </c>
      <c r="AI56" t="b">
        <f t="shared" ref="AI56:BN56" si="105">AI32&gt;2.5</f>
        <v>0</v>
      </c>
      <c r="AJ56" t="b">
        <f t="shared" si="105"/>
        <v>0</v>
      </c>
      <c r="AK56" t="b">
        <f t="shared" si="105"/>
        <v>1</v>
      </c>
      <c r="AL56" t="b">
        <f t="shared" si="105"/>
        <v>0</v>
      </c>
      <c r="AM56" t="b">
        <f t="shared" si="105"/>
        <v>0</v>
      </c>
      <c r="AN56" t="b">
        <f t="shared" si="105"/>
        <v>1</v>
      </c>
      <c r="AO56" t="b">
        <f t="shared" si="105"/>
        <v>1</v>
      </c>
      <c r="AP56" t="b">
        <f t="shared" si="105"/>
        <v>1</v>
      </c>
      <c r="AQ56" t="b">
        <f t="shared" si="105"/>
        <v>0</v>
      </c>
      <c r="AR56" t="b">
        <f t="shared" si="105"/>
        <v>1</v>
      </c>
      <c r="AS56" t="b">
        <f t="shared" si="105"/>
        <v>0</v>
      </c>
      <c r="AT56" t="b">
        <f t="shared" si="105"/>
        <v>1</v>
      </c>
      <c r="AU56" t="b">
        <f t="shared" si="105"/>
        <v>0</v>
      </c>
      <c r="AV56" t="b">
        <f t="shared" si="105"/>
        <v>1</v>
      </c>
      <c r="AW56" t="b">
        <f t="shared" si="105"/>
        <v>0</v>
      </c>
      <c r="AX56" t="b">
        <f t="shared" si="105"/>
        <v>0</v>
      </c>
      <c r="AY56" t="b">
        <f t="shared" si="105"/>
        <v>1</v>
      </c>
      <c r="AZ56" t="b">
        <f t="shared" si="105"/>
        <v>1</v>
      </c>
      <c r="BA56" t="b">
        <f t="shared" si="105"/>
        <v>0</v>
      </c>
      <c r="BB56" t="b">
        <f t="shared" si="105"/>
        <v>1</v>
      </c>
      <c r="BC56" t="b">
        <f t="shared" si="105"/>
        <v>0</v>
      </c>
      <c r="BD56" t="b">
        <f t="shared" si="105"/>
        <v>0</v>
      </c>
      <c r="BE56" t="b">
        <f t="shared" si="105"/>
        <v>1</v>
      </c>
      <c r="BF56" t="b">
        <f t="shared" si="105"/>
        <v>0</v>
      </c>
      <c r="BG56" t="b">
        <f t="shared" si="105"/>
        <v>1</v>
      </c>
      <c r="BH56" t="b">
        <f t="shared" si="105"/>
        <v>0</v>
      </c>
      <c r="BI56" t="b">
        <f t="shared" si="105"/>
        <v>0</v>
      </c>
      <c r="BJ56" t="b">
        <f t="shared" si="105"/>
        <v>0</v>
      </c>
      <c r="BK56" t="b">
        <f t="shared" si="105"/>
        <v>0</v>
      </c>
      <c r="BL56" t="b">
        <f t="shared" si="105"/>
        <v>0</v>
      </c>
      <c r="BM56" t="b">
        <f t="shared" si="105"/>
        <v>0</v>
      </c>
      <c r="BN56" t="b">
        <f t="shared" si="105"/>
        <v>0</v>
      </c>
      <c r="BO56" t="b">
        <f t="shared" ref="BO56:CT56" si="106">BO32&gt;2.5</f>
        <v>0</v>
      </c>
      <c r="BP56" t="b">
        <f t="shared" si="106"/>
        <v>1</v>
      </c>
      <c r="BQ56" t="b">
        <f t="shared" si="106"/>
        <v>0</v>
      </c>
      <c r="BR56" t="b">
        <f t="shared" si="106"/>
        <v>0</v>
      </c>
      <c r="BS56" t="b">
        <f t="shared" si="106"/>
        <v>0</v>
      </c>
      <c r="BT56" t="b">
        <f t="shared" si="106"/>
        <v>0</v>
      </c>
      <c r="BU56" t="b">
        <f t="shared" si="106"/>
        <v>0</v>
      </c>
      <c r="BV56" t="b">
        <f t="shared" si="106"/>
        <v>0</v>
      </c>
      <c r="BW56" t="b">
        <f t="shared" si="106"/>
        <v>1</v>
      </c>
      <c r="BX56" t="b">
        <f t="shared" si="106"/>
        <v>1</v>
      </c>
      <c r="BY56" t="b">
        <f t="shared" si="106"/>
        <v>0</v>
      </c>
      <c r="BZ56" t="b">
        <f t="shared" si="106"/>
        <v>0</v>
      </c>
      <c r="CA56" t="b">
        <f t="shared" si="106"/>
        <v>1</v>
      </c>
      <c r="CB56" t="b">
        <f t="shared" si="106"/>
        <v>0</v>
      </c>
      <c r="CC56" t="b">
        <f t="shared" si="106"/>
        <v>0</v>
      </c>
      <c r="CD56" t="b">
        <f t="shared" si="106"/>
        <v>0</v>
      </c>
      <c r="CE56" t="b">
        <f t="shared" si="106"/>
        <v>1</v>
      </c>
      <c r="CF56" t="b">
        <f t="shared" si="106"/>
        <v>1</v>
      </c>
      <c r="CG56" t="b">
        <f t="shared" si="106"/>
        <v>0</v>
      </c>
      <c r="CH56" t="b">
        <f t="shared" si="106"/>
        <v>1</v>
      </c>
      <c r="CI56" t="b">
        <f t="shared" si="106"/>
        <v>0</v>
      </c>
      <c r="CJ56" t="b">
        <f t="shared" si="106"/>
        <v>0</v>
      </c>
      <c r="CK56" t="b">
        <f t="shared" si="106"/>
        <v>1</v>
      </c>
      <c r="CL56" t="b">
        <f t="shared" si="106"/>
        <v>1</v>
      </c>
      <c r="CM56" t="b">
        <f t="shared" si="106"/>
        <v>0</v>
      </c>
      <c r="CN56" t="b">
        <f t="shared" si="106"/>
        <v>0</v>
      </c>
      <c r="CO56" t="b">
        <f t="shared" si="106"/>
        <v>1</v>
      </c>
      <c r="CP56" t="b">
        <f t="shared" si="106"/>
        <v>1</v>
      </c>
      <c r="CQ56" t="b">
        <f t="shared" si="106"/>
        <v>1</v>
      </c>
      <c r="CR56" t="b">
        <f t="shared" si="106"/>
        <v>0</v>
      </c>
      <c r="CS56" t="b">
        <f t="shared" si="106"/>
        <v>0</v>
      </c>
      <c r="CT56" t="b">
        <f t="shared" si="106"/>
        <v>1</v>
      </c>
      <c r="CU56" t="b">
        <f t="shared" ref="CU56:EE56" si="107">CU32&gt;2.5</f>
        <v>0</v>
      </c>
      <c r="CV56" t="b">
        <f t="shared" si="107"/>
        <v>0</v>
      </c>
      <c r="CW56" t="b">
        <f t="shared" si="107"/>
        <v>0</v>
      </c>
      <c r="CX56" t="b">
        <f t="shared" si="107"/>
        <v>0</v>
      </c>
      <c r="CY56" t="b">
        <f t="shared" si="107"/>
        <v>1</v>
      </c>
      <c r="CZ56" t="b">
        <f t="shared" si="107"/>
        <v>0</v>
      </c>
      <c r="DA56" t="b">
        <f t="shared" si="107"/>
        <v>0</v>
      </c>
      <c r="DB56" t="b">
        <f t="shared" si="107"/>
        <v>1</v>
      </c>
      <c r="DC56" t="b">
        <f t="shared" si="107"/>
        <v>0</v>
      </c>
      <c r="DD56" t="b">
        <f t="shared" si="107"/>
        <v>1</v>
      </c>
      <c r="DE56" t="b">
        <f t="shared" si="107"/>
        <v>0</v>
      </c>
      <c r="DF56" t="b">
        <f t="shared" si="107"/>
        <v>1</v>
      </c>
      <c r="DG56" t="b">
        <f t="shared" si="107"/>
        <v>0</v>
      </c>
      <c r="DH56" t="b">
        <f t="shared" si="107"/>
        <v>1</v>
      </c>
      <c r="DI56" t="b">
        <f t="shared" si="107"/>
        <v>0</v>
      </c>
      <c r="DJ56" t="b">
        <f t="shared" si="107"/>
        <v>0</v>
      </c>
      <c r="DK56" t="b">
        <f t="shared" si="107"/>
        <v>1</v>
      </c>
      <c r="DL56" t="b">
        <f t="shared" si="107"/>
        <v>1</v>
      </c>
      <c r="DM56" t="b">
        <f t="shared" si="107"/>
        <v>1</v>
      </c>
      <c r="DN56" t="b">
        <f t="shared" si="107"/>
        <v>0</v>
      </c>
      <c r="DO56" t="b">
        <f t="shared" si="107"/>
        <v>0</v>
      </c>
      <c r="DP56" t="b">
        <f t="shared" si="107"/>
        <v>0</v>
      </c>
      <c r="DQ56" t="b">
        <f t="shared" si="107"/>
        <v>1</v>
      </c>
      <c r="DR56" t="b">
        <f t="shared" si="107"/>
        <v>1</v>
      </c>
      <c r="DS56" t="b">
        <f t="shared" si="107"/>
        <v>0</v>
      </c>
      <c r="DT56" t="b">
        <f t="shared" si="107"/>
        <v>0</v>
      </c>
      <c r="DU56" t="b">
        <f t="shared" si="107"/>
        <v>1</v>
      </c>
      <c r="DV56" t="b">
        <f t="shared" si="107"/>
        <v>1</v>
      </c>
      <c r="DW56" t="b">
        <f t="shared" si="107"/>
        <v>0</v>
      </c>
      <c r="DX56" t="b">
        <f t="shared" si="107"/>
        <v>0</v>
      </c>
      <c r="DY56" t="b">
        <f t="shared" si="107"/>
        <v>0</v>
      </c>
      <c r="DZ56" t="b">
        <f t="shared" si="107"/>
        <v>0</v>
      </c>
      <c r="EA56" t="b">
        <f t="shared" si="107"/>
        <v>1</v>
      </c>
      <c r="EB56" t="b">
        <f t="shared" si="107"/>
        <v>1</v>
      </c>
      <c r="EC56" t="b">
        <f t="shared" si="107"/>
        <v>1</v>
      </c>
      <c r="ED56" t="b">
        <f t="shared" si="107"/>
        <v>0</v>
      </c>
      <c r="EE56" t="b">
        <f t="shared" si="107"/>
        <v>0</v>
      </c>
    </row>
    <row r="57" spans="1:135" x14ac:dyDescent="0.25">
      <c r="A57" t="s">
        <v>172</v>
      </c>
      <c r="C57" t="b">
        <f t="shared" ref="C57:AH57" si="108">AND(C30&gt;4,C54&gt;1)</f>
        <v>0</v>
      </c>
      <c r="D57" t="b">
        <f t="shared" si="108"/>
        <v>0</v>
      </c>
      <c r="E57" t="b">
        <f t="shared" si="108"/>
        <v>0</v>
      </c>
      <c r="F57" t="b">
        <f t="shared" si="108"/>
        <v>1</v>
      </c>
      <c r="G57" t="b">
        <f t="shared" si="108"/>
        <v>0</v>
      </c>
      <c r="H57" t="b">
        <f t="shared" si="108"/>
        <v>1</v>
      </c>
      <c r="I57" t="b">
        <f t="shared" si="108"/>
        <v>1</v>
      </c>
      <c r="J57" t="b">
        <f t="shared" si="108"/>
        <v>1</v>
      </c>
      <c r="K57" t="b">
        <f t="shared" si="108"/>
        <v>1</v>
      </c>
      <c r="L57" t="b">
        <f t="shared" si="108"/>
        <v>0</v>
      </c>
      <c r="M57" t="b">
        <f t="shared" si="108"/>
        <v>0</v>
      </c>
      <c r="N57" t="b">
        <f t="shared" si="108"/>
        <v>0</v>
      </c>
      <c r="O57" t="b">
        <f t="shared" si="108"/>
        <v>0</v>
      </c>
      <c r="P57" t="b">
        <f t="shared" si="108"/>
        <v>1</v>
      </c>
      <c r="Q57" t="b">
        <f t="shared" si="108"/>
        <v>1</v>
      </c>
      <c r="R57" t="b">
        <f t="shared" si="108"/>
        <v>1</v>
      </c>
      <c r="S57" t="b">
        <f t="shared" si="108"/>
        <v>0</v>
      </c>
      <c r="T57" t="b">
        <f t="shared" si="108"/>
        <v>1</v>
      </c>
      <c r="U57" t="b">
        <f t="shared" si="108"/>
        <v>1</v>
      </c>
      <c r="V57" t="b">
        <f t="shared" si="108"/>
        <v>1</v>
      </c>
      <c r="W57" t="b">
        <f t="shared" si="108"/>
        <v>0</v>
      </c>
      <c r="X57" t="b">
        <f t="shared" si="108"/>
        <v>0</v>
      </c>
      <c r="Y57" t="b">
        <f t="shared" si="108"/>
        <v>0</v>
      </c>
      <c r="Z57" t="b">
        <f t="shared" si="108"/>
        <v>0</v>
      </c>
      <c r="AA57" t="b">
        <f t="shared" si="108"/>
        <v>1</v>
      </c>
      <c r="AB57" t="b">
        <f t="shared" si="108"/>
        <v>1</v>
      </c>
      <c r="AC57" t="b">
        <f t="shared" si="108"/>
        <v>0</v>
      </c>
      <c r="AD57" t="b">
        <f t="shared" si="108"/>
        <v>0</v>
      </c>
      <c r="AE57" t="b">
        <f t="shared" si="108"/>
        <v>0</v>
      </c>
      <c r="AF57" t="b">
        <f t="shared" si="108"/>
        <v>0</v>
      </c>
      <c r="AG57" t="b">
        <f t="shared" si="108"/>
        <v>1</v>
      </c>
      <c r="AH57" t="b">
        <f t="shared" si="108"/>
        <v>0</v>
      </c>
      <c r="AI57" t="b">
        <f t="shared" ref="AI57:BN57" si="109">AND(AI30&gt;4,AI54&gt;1)</f>
        <v>0</v>
      </c>
      <c r="AJ57" t="b">
        <f t="shared" si="109"/>
        <v>0</v>
      </c>
      <c r="AK57" t="b">
        <f t="shared" si="109"/>
        <v>0</v>
      </c>
      <c r="AL57" t="b">
        <f t="shared" si="109"/>
        <v>0</v>
      </c>
      <c r="AM57" t="b">
        <f t="shared" si="109"/>
        <v>1</v>
      </c>
      <c r="AN57" t="b">
        <f t="shared" si="109"/>
        <v>0</v>
      </c>
      <c r="AO57" t="b">
        <f t="shared" si="109"/>
        <v>0</v>
      </c>
      <c r="AP57" t="b">
        <f t="shared" si="109"/>
        <v>1</v>
      </c>
      <c r="AQ57" t="b">
        <f t="shared" si="109"/>
        <v>0</v>
      </c>
      <c r="AR57" t="b">
        <f t="shared" si="109"/>
        <v>0</v>
      </c>
      <c r="AS57" t="b">
        <f t="shared" si="109"/>
        <v>1</v>
      </c>
      <c r="AT57" t="b">
        <f t="shared" si="109"/>
        <v>0</v>
      </c>
      <c r="AU57" t="b">
        <f t="shared" si="109"/>
        <v>0</v>
      </c>
      <c r="AV57" t="b">
        <f t="shared" si="109"/>
        <v>0</v>
      </c>
      <c r="AW57" t="b">
        <f t="shared" si="109"/>
        <v>1</v>
      </c>
      <c r="AX57" t="b">
        <f t="shared" si="109"/>
        <v>0</v>
      </c>
      <c r="AY57" t="b">
        <f t="shared" si="109"/>
        <v>0</v>
      </c>
      <c r="AZ57" t="b">
        <f t="shared" si="109"/>
        <v>0</v>
      </c>
      <c r="BA57" t="b">
        <f t="shared" si="109"/>
        <v>1</v>
      </c>
      <c r="BB57" t="b">
        <f t="shared" si="109"/>
        <v>1</v>
      </c>
      <c r="BC57" t="b">
        <f t="shared" si="109"/>
        <v>1</v>
      </c>
      <c r="BD57" t="b">
        <f t="shared" si="109"/>
        <v>1</v>
      </c>
      <c r="BE57" t="b">
        <f t="shared" si="109"/>
        <v>0</v>
      </c>
      <c r="BF57" t="b">
        <f t="shared" si="109"/>
        <v>0</v>
      </c>
      <c r="BG57" t="b">
        <f t="shared" si="109"/>
        <v>0</v>
      </c>
      <c r="BH57" t="b">
        <f t="shared" si="109"/>
        <v>1</v>
      </c>
      <c r="BI57" t="b">
        <f t="shared" si="109"/>
        <v>0</v>
      </c>
      <c r="BJ57" t="b">
        <f t="shared" si="109"/>
        <v>0</v>
      </c>
      <c r="BK57" t="b">
        <f t="shared" si="109"/>
        <v>0</v>
      </c>
      <c r="BL57" t="b">
        <f t="shared" si="109"/>
        <v>1</v>
      </c>
      <c r="BM57" t="b">
        <f t="shared" si="109"/>
        <v>0</v>
      </c>
      <c r="BN57" t="b">
        <f t="shared" si="109"/>
        <v>1</v>
      </c>
      <c r="BO57" t="b">
        <f t="shared" ref="BO57:CT57" si="110">AND(BO30&gt;4,BO54&gt;1)</f>
        <v>0</v>
      </c>
      <c r="BP57" t="b">
        <f t="shared" si="110"/>
        <v>0</v>
      </c>
      <c r="BQ57" t="b">
        <f t="shared" si="110"/>
        <v>1</v>
      </c>
      <c r="BR57" t="b">
        <f t="shared" si="110"/>
        <v>1</v>
      </c>
      <c r="BS57" t="b">
        <f t="shared" si="110"/>
        <v>1</v>
      </c>
      <c r="BT57" t="b">
        <f t="shared" si="110"/>
        <v>0</v>
      </c>
      <c r="BU57" t="b">
        <f t="shared" si="110"/>
        <v>1</v>
      </c>
      <c r="BV57" t="b">
        <f t="shared" si="110"/>
        <v>1</v>
      </c>
      <c r="BW57" t="b">
        <f t="shared" si="110"/>
        <v>1</v>
      </c>
      <c r="BX57" t="b">
        <f t="shared" si="110"/>
        <v>0</v>
      </c>
      <c r="BY57" t="b">
        <f t="shared" si="110"/>
        <v>0</v>
      </c>
      <c r="BZ57" t="b">
        <f t="shared" si="110"/>
        <v>0</v>
      </c>
      <c r="CA57" t="b">
        <f t="shared" si="110"/>
        <v>0</v>
      </c>
      <c r="CB57" t="b">
        <f t="shared" si="110"/>
        <v>0</v>
      </c>
      <c r="CC57" t="b">
        <f t="shared" si="110"/>
        <v>1</v>
      </c>
      <c r="CD57" t="b">
        <f t="shared" si="110"/>
        <v>1</v>
      </c>
      <c r="CE57" t="b">
        <f t="shared" si="110"/>
        <v>1</v>
      </c>
      <c r="CF57" t="b">
        <f t="shared" si="110"/>
        <v>0</v>
      </c>
      <c r="CG57" t="b">
        <f t="shared" si="110"/>
        <v>1</v>
      </c>
      <c r="CH57" t="b">
        <f t="shared" si="110"/>
        <v>1</v>
      </c>
      <c r="CI57" t="b">
        <f t="shared" si="110"/>
        <v>1</v>
      </c>
      <c r="CJ57" t="b">
        <f t="shared" si="110"/>
        <v>1</v>
      </c>
      <c r="CK57" t="b">
        <f t="shared" si="110"/>
        <v>0</v>
      </c>
      <c r="CL57" t="b">
        <f t="shared" si="110"/>
        <v>1</v>
      </c>
      <c r="CM57" t="b">
        <f t="shared" si="110"/>
        <v>0</v>
      </c>
      <c r="CN57" t="b">
        <f t="shared" si="110"/>
        <v>1</v>
      </c>
      <c r="CO57" t="b">
        <f t="shared" si="110"/>
        <v>0</v>
      </c>
      <c r="CP57" t="b">
        <f t="shared" si="110"/>
        <v>0</v>
      </c>
      <c r="CQ57" t="b">
        <f t="shared" si="110"/>
        <v>0</v>
      </c>
      <c r="CR57" t="b">
        <f t="shared" si="110"/>
        <v>0</v>
      </c>
      <c r="CS57" t="b">
        <f t="shared" si="110"/>
        <v>0</v>
      </c>
      <c r="CT57" t="b">
        <f t="shared" si="110"/>
        <v>0</v>
      </c>
      <c r="CU57" t="b">
        <f t="shared" ref="CU57:EE57" si="111">AND(CU30&gt;4,CU54&gt;1)</f>
        <v>1</v>
      </c>
      <c r="CV57" t="b">
        <f t="shared" si="111"/>
        <v>1</v>
      </c>
      <c r="CW57" t="b">
        <f t="shared" si="111"/>
        <v>1</v>
      </c>
      <c r="CX57" t="b">
        <f t="shared" si="111"/>
        <v>1</v>
      </c>
      <c r="CY57" t="b">
        <f t="shared" si="111"/>
        <v>0</v>
      </c>
      <c r="CZ57" t="b">
        <f t="shared" si="111"/>
        <v>1</v>
      </c>
      <c r="DA57" t="b">
        <f t="shared" si="111"/>
        <v>0</v>
      </c>
      <c r="DB57" t="b">
        <f t="shared" si="111"/>
        <v>0</v>
      </c>
      <c r="DC57" t="b">
        <f t="shared" si="111"/>
        <v>1</v>
      </c>
      <c r="DD57" t="b">
        <f t="shared" si="111"/>
        <v>0</v>
      </c>
      <c r="DE57" t="b">
        <f t="shared" si="111"/>
        <v>1</v>
      </c>
      <c r="DF57" t="b">
        <f t="shared" si="111"/>
        <v>0</v>
      </c>
      <c r="DG57" t="b">
        <f t="shared" si="111"/>
        <v>0</v>
      </c>
      <c r="DH57" t="b">
        <f t="shared" si="111"/>
        <v>1</v>
      </c>
      <c r="DI57" t="b">
        <f t="shared" si="111"/>
        <v>1</v>
      </c>
      <c r="DJ57" t="b">
        <f t="shared" si="111"/>
        <v>1</v>
      </c>
      <c r="DK57" t="b">
        <f t="shared" si="111"/>
        <v>0</v>
      </c>
      <c r="DL57" t="b">
        <f t="shared" si="111"/>
        <v>0</v>
      </c>
      <c r="DM57" t="b">
        <f t="shared" si="111"/>
        <v>0</v>
      </c>
      <c r="DN57" t="b">
        <f t="shared" si="111"/>
        <v>1</v>
      </c>
      <c r="DO57" t="b">
        <f t="shared" si="111"/>
        <v>0</v>
      </c>
      <c r="DP57" t="b">
        <f t="shared" si="111"/>
        <v>1</v>
      </c>
      <c r="DQ57" t="b">
        <f t="shared" si="111"/>
        <v>1</v>
      </c>
      <c r="DR57" t="b">
        <f t="shared" si="111"/>
        <v>0</v>
      </c>
      <c r="DS57" t="b">
        <f t="shared" si="111"/>
        <v>0</v>
      </c>
      <c r="DT57" t="b">
        <f t="shared" si="111"/>
        <v>0</v>
      </c>
      <c r="DU57" t="b">
        <f t="shared" si="111"/>
        <v>0</v>
      </c>
      <c r="DV57" t="b">
        <f t="shared" si="111"/>
        <v>0</v>
      </c>
      <c r="DW57" t="b">
        <f t="shared" si="111"/>
        <v>0</v>
      </c>
      <c r="DX57" t="b">
        <f t="shared" si="111"/>
        <v>1</v>
      </c>
      <c r="DY57" t="b">
        <f t="shared" si="111"/>
        <v>1</v>
      </c>
      <c r="DZ57" t="b">
        <f t="shared" si="111"/>
        <v>0</v>
      </c>
      <c r="EA57" t="b">
        <f t="shared" si="111"/>
        <v>1</v>
      </c>
      <c r="EB57" t="b">
        <f t="shared" si="111"/>
        <v>0</v>
      </c>
      <c r="EC57" t="b">
        <f t="shared" si="111"/>
        <v>0</v>
      </c>
      <c r="ED57" t="b">
        <f t="shared" si="111"/>
        <v>1</v>
      </c>
      <c r="EE57" t="b">
        <f t="shared" si="111"/>
        <v>1</v>
      </c>
    </row>
    <row r="58" spans="1:135" x14ac:dyDescent="0.25">
      <c r="A58" t="s">
        <v>171</v>
      </c>
      <c r="C58" t="b">
        <f t="shared" ref="C58:AH58" si="112">AND(C31&gt;5, C54&lt;-1)</f>
        <v>0</v>
      </c>
      <c r="D58" t="b">
        <f t="shared" si="112"/>
        <v>0</v>
      </c>
      <c r="E58" t="b">
        <f t="shared" si="112"/>
        <v>0</v>
      </c>
      <c r="F58" t="b">
        <f t="shared" si="112"/>
        <v>0</v>
      </c>
      <c r="G58" t="b">
        <f t="shared" si="112"/>
        <v>0</v>
      </c>
      <c r="H58" t="b">
        <f t="shared" si="112"/>
        <v>0</v>
      </c>
      <c r="I58" t="b">
        <f t="shared" si="112"/>
        <v>0</v>
      </c>
      <c r="J58" t="b">
        <f t="shared" si="112"/>
        <v>0</v>
      </c>
      <c r="K58" t="b">
        <f t="shared" si="112"/>
        <v>0</v>
      </c>
      <c r="L58" t="b">
        <f t="shared" si="112"/>
        <v>0</v>
      </c>
      <c r="M58" t="b">
        <f t="shared" si="112"/>
        <v>0</v>
      </c>
      <c r="N58" t="b">
        <f t="shared" si="112"/>
        <v>0</v>
      </c>
      <c r="O58" t="b">
        <f t="shared" si="112"/>
        <v>0</v>
      </c>
      <c r="P58" t="b">
        <f t="shared" si="112"/>
        <v>0</v>
      </c>
      <c r="Q58" t="b">
        <f t="shared" si="112"/>
        <v>0</v>
      </c>
      <c r="R58" t="b">
        <f t="shared" si="112"/>
        <v>0</v>
      </c>
      <c r="S58" t="b">
        <f t="shared" si="112"/>
        <v>0</v>
      </c>
      <c r="T58" t="b">
        <f t="shared" si="112"/>
        <v>0</v>
      </c>
      <c r="U58" t="b">
        <f t="shared" si="112"/>
        <v>0</v>
      </c>
      <c r="V58" t="b">
        <f t="shared" si="112"/>
        <v>0</v>
      </c>
      <c r="W58" t="b">
        <f t="shared" si="112"/>
        <v>0</v>
      </c>
      <c r="X58" t="b">
        <f t="shared" si="112"/>
        <v>0</v>
      </c>
      <c r="Y58" t="b">
        <f t="shared" si="112"/>
        <v>0</v>
      </c>
      <c r="Z58" t="b">
        <f t="shared" si="112"/>
        <v>0</v>
      </c>
      <c r="AA58" t="b">
        <f t="shared" si="112"/>
        <v>0</v>
      </c>
      <c r="AB58" t="b">
        <f t="shared" si="112"/>
        <v>0</v>
      </c>
      <c r="AC58" t="b">
        <f t="shared" si="112"/>
        <v>0</v>
      </c>
      <c r="AD58" t="b">
        <f t="shared" si="112"/>
        <v>0</v>
      </c>
      <c r="AE58" t="b">
        <f t="shared" si="112"/>
        <v>0</v>
      </c>
      <c r="AF58" t="b">
        <f t="shared" si="112"/>
        <v>0</v>
      </c>
      <c r="AG58" t="b">
        <f t="shared" si="112"/>
        <v>0</v>
      </c>
      <c r="AH58" t="b">
        <f t="shared" si="112"/>
        <v>0</v>
      </c>
      <c r="AI58" t="b">
        <f t="shared" ref="AI58:BN58" si="113">AND(AI31&gt;5, AI54&lt;-1)</f>
        <v>1</v>
      </c>
      <c r="AJ58" t="b">
        <f t="shared" si="113"/>
        <v>0</v>
      </c>
      <c r="AK58" t="b">
        <f t="shared" si="113"/>
        <v>0</v>
      </c>
      <c r="AL58" t="b">
        <f t="shared" si="113"/>
        <v>0</v>
      </c>
      <c r="AM58" t="b">
        <f t="shared" si="113"/>
        <v>0</v>
      </c>
      <c r="AN58" t="b">
        <f t="shared" si="113"/>
        <v>0</v>
      </c>
      <c r="AO58" t="b">
        <f t="shared" si="113"/>
        <v>0</v>
      </c>
      <c r="AP58" t="b">
        <f t="shared" si="113"/>
        <v>0</v>
      </c>
      <c r="AQ58" t="b">
        <f t="shared" si="113"/>
        <v>1</v>
      </c>
      <c r="AR58" t="b">
        <f t="shared" si="113"/>
        <v>0</v>
      </c>
      <c r="AS58" t="b">
        <f t="shared" si="113"/>
        <v>0</v>
      </c>
      <c r="AT58" t="b">
        <f t="shared" si="113"/>
        <v>0</v>
      </c>
      <c r="AU58" t="b">
        <f t="shared" si="113"/>
        <v>0</v>
      </c>
      <c r="AV58" t="b">
        <f t="shared" si="113"/>
        <v>1</v>
      </c>
      <c r="AW58" t="b">
        <f t="shared" si="113"/>
        <v>0</v>
      </c>
      <c r="AX58" t="b">
        <f t="shared" si="113"/>
        <v>0</v>
      </c>
      <c r="AY58" t="b">
        <f t="shared" si="113"/>
        <v>0</v>
      </c>
      <c r="AZ58" t="b">
        <f t="shared" si="113"/>
        <v>0</v>
      </c>
      <c r="BA58" t="b">
        <f t="shared" si="113"/>
        <v>0</v>
      </c>
      <c r="BB58" t="b">
        <f t="shared" si="113"/>
        <v>0</v>
      </c>
      <c r="BC58" t="b">
        <f t="shared" si="113"/>
        <v>0</v>
      </c>
      <c r="BD58" t="b">
        <f t="shared" si="113"/>
        <v>0</v>
      </c>
      <c r="BE58" t="b">
        <f t="shared" si="113"/>
        <v>0</v>
      </c>
      <c r="BF58" t="b">
        <f t="shared" si="113"/>
        <v>1</v>
      </c>
      <c r="BG58" t="b">
        <f t="shared" si="113"/>
        <v>0</v>
      </c>
      <c r="BH58" t="b">
        <f t="shared" si="113"/>
        <v>0</v>
      </c>
      <c r="BI58" t="b">
        <f t="shared" si="113"/>
        <v>0</v>
      </c>
      <c r="BJ58" t="b">
        <f t="shared" si="113"/>
        <v>0</v>
      </c>
      <c r="BK58" t="b">
        <f t="shared" si="113"/>
        <v>1</v>
      </c>
      <c r="BL58" t="b">
        <f t="shared" si="113"/>
        <v>0</v>
      </c>
      <c r="BM58" t="b">
        <f t="shared" si="113"/>
        <v>1</v>
      </c>
      <c r="BN58" t="b">
        <f t="shared" si="113"/>
        <v>0</v>
      </c>
      <c r="BO58" t="b">
        <f t="shared" ref="BO58:CT58" si="114">AND(BO31&gt;5, BO54&lt;-1)</f>
        <v>1</v>
      </c>
      <c r="BP58" t="b">
        <f t="shared" si="114"/>
        <v>0</v>
      </c>
      <c r="BQ58" t="b">
        <f t="shared" si="114"/>
        <v>0</v>
      </c>
      <c r="BR58" t="b">
        <f t="shared" si="114"/>
        <v>0</v>
      </c>
      <c r="BS58" t="b">
        <f t="shared" si="114"/>
        <v>0</v>
      </c>
      <c r="BT58" t="b">
        <f t="shared" si="114"/>
        <v>0</v>
      </c>
      <c r="BU58" t="b">
        <f t="shared" si="114"/>
        <v>0</v>
      </c>
      <c r="BV58" t="b">
        <f t="shared" si="114"/>
        <v>0</v>
      </c>
      <c r="BW58" t="b">
        <f t="shared" si="114"/>
        <v>0</v>
      </c>
      <c r="BX58" t="b">
        <f t="shared" si="114"/>
        <v>0</v>
      </c>
      <c r="BY58" t="b">
        <f t="shared" si="114"/>
        <v>1</v>
      </c>
      <c r="BZ58" t="b">
        <f t="shared" si="114"/>
        <v>1</v>
      </c>
      <c r="CA58" t="b">
        <f t="shared" si="114"/>
        <v>1</v>
      </c>
      <c r="CB58" t="b">
        <f t="shared" si="114"/>
        <v>1</v>
      </c>
      <c r="CC58" t="b">
        <f t="shared" si="114"/>
        <v>0</v>
      </c>
      <c r="CD58" t="b">
        <f t="shared" si="114"/>
        <v>0</v>
      </c>
      <c r="CE58" t="b">
        <f t="shared" si="114"/>
        <v>0</v>
      </c>
      <c r="CF58" t="b">
        <f t="shared" si="114"/>
        <v>0</v>
      </c>
      <c r="CG58" t="b">
        <f t="shared" si="114"/>
        <v>0</v>
      </c>
      <c r="CH58" t="b">
        <f t="shared" si="114"/>
        <v>0</v>
      </c>
      <c r="CI58" t="b">
        <f t="shared" si="114"/>
        <v>0</v>
      </c>
      <c r="CJ58" t="b">
        <f t="shared" si="114"/>
        <v>0</v>
      </c>
      <c r="CK58" t="b">
        <f t="shared" si="114"/>
        <v>0</v>
      </c>
      <c r="CL58" t="b">
        <f t="shared" si="114"/>
        <v>0</v>
      </c>
      <c r="CM58" t="b">
        <f t="shared" si="114"/>
        <v>1</v>
      </c>
      <c r="CN58" t="b">
        <f t="shared" si="114"/>
        <v>0</v>
      </c>
      <c r="CO58" t="b">
        <f t="shared" si="114"/>
        <v>0</v>
      </c>
      <c r="CP58" t="b">
        <f t="shared" si="114"/>
        <v>0</v>
      </c>
      <c r="CQ58" t="b">
        <f t="shared" si="114"/>
        <v>0</v>
      </c>
      <c r="CR58" t="b">
        <f t="shared" si="114"/>
        <v>0</v>
      </c>
      <c r="CS58" t="b">
        <f t="shared" si="114"/>
        <v>0</v>
      </c>
      <c r="CT58" t="b">
        <f t="shared" si="114"/>
        <v>0</v>
      </c>
      <c r="CU58" t="b">
        <f t="shared" ref="CU58:EE58" si="115">AND(CU31&gt;5, CU54&lt;-1)</f>
        <v>0</v>
      </c>
      <c r="CV58" t="b">
        <f t="shared" si="115"/>
        <v>0</v>
      </c>
      <c r="CW58" t="b">
        <f t="shared" si="115"/>
        <v>0</v>
      </c>
      <c r="CX58" t="b">
        <f t="shared" si="115"/>
        <v>0</v>
      </c>
      <c r="CY58" t="b">
        <f t="shared" si="115"/>
        <v>0</v>
      </c>
      <c r="CZ58" t="b">
        <f t="shared" si="115"/>
        <v>0</v>
      </c>
      <c r="DA58" t="b">
        <f t="shared" si="115"/>
        <v>0</v>
      </c>
      <c r="DB58" t="b">
        <f t="shared" si="115"/>
        <v>0</v>
      </c>
      <c r="DC58" t="b">
        <f t="shared" si="115"/>
        <v>0</v>
      </c>
      <c r="DD58" t="b">
        <f t="shared" si="115"/>
        <v>0</v>
      </c>
      <c r="DE58" t="b">
        <f t="shared" si="115"/>
        <v>0</v>
      </c>
      <c r="DF58" t="b">
        <f t="shared" si="115"/>
        <v>0</v>
      </c>
      <c r="DG58" t="b">
        <f t="shared" si="115"/>
        <v>0</v>
      </c>
      <c r="DH58" t="b">
        <f t="shared" si="115"/>
        <v>0</v>
      </c>
      <c r="DI58" t="b">
        <f t="shared" si="115"/>
        <v>0</v>
      </c>
      <c r="DJ58" t="b">
        <f t="shared" si="115"/>
        <v>0</v>
      </c>
      <c r="DK58" t="b">
        <f t="shared" si="115"/>
        <v>0</v>
      </c>
      <c r="DL58" t="b">
        <f t="shared" si="115"/>
        <v>0</v>
      </c>
      <c r="DM58" t="b">
        <f t="shared" si="115"/>
        <v>0</v>
      </c>
      <c r="DN58" t="b">
        <f t="shared" si="115"/>
        <v>0</v>
      </c>
      <c r="DO58" t="b">
        <f t="shared" si="115"/>
        <v>0</v>
      </c>
      <c r="DP58" t="b">
        <f t="shared" si="115"/>
        <v>0</v>
      </c>
      <c r="DQ58" t="b">
        <f t="shared" si="115"/>
        <v>0</v>
      </c>
      <c r="DR58" t="b">
        <f t="shared" si="115"/>
        <v>0</v>
      </c>
      <c r="DS58" t="b">
        <f t="shared" si="115"/>
        <v>1</v>
      </c>
      <c r="DT58" t="b">
        <f t="shared" si="115"/>
        <v>0</v>
      </c>
      <c r="DU58" t="b">
        <f t="shared" si="115"/>
        <v>0</v>
      </c>
      <c r="DV58" t="b">
        <f t="shared" si="115"/>
        <v>0</v>
      </c>
      <c r="DW58" t="b">
        <f t="shared" si="115"/>
        <v>0</v>
      </c>
      <c r="DX58" t="b">
        <f t="shared" si="115"/>
        <v>0</v>
      </c>
      <c r="DY58" t="b">
        <f t="shared" si="115"/>
        <v>0</v>
      </c>
      <c r="DZ58" t="b">
        <f t="shared" si="115"/>
        <v>0</v>
      </c>
      <c r="EA58" t="b">
        <f t="shared" si="115"/>
        <v>0</v>
      </c>
      <c r="EB58" t="b">
        <f t="shared" si="115"/>
        <v>0</v>
      </c>
      <c r="EC58" t="b">
        <f t="shared" si="115"/>
        <v>0</v>
      </c>
      <c r="ED58" t="b">
        <f t="shared" si="115"/>
        <v>0</v>
      </c>
      <c r="EE58" t="b">
        <f t="shared" si="115"/>
        <v>0</v>
      </c>
    </row>
    <row r="59" spans="1:135" x14ac:dyDescent="0.25">
      <c r="A59" s="1" t="s">
        <v>170</v>
      </c>
      <c r="B59" s="1"/>
      <c r="C59" t="str">
        <f t="shared" ref="C59:AH59" si="116">IF(COUNTIF(C55:C58,TRUE)&gt;1,"unclassified",IF(C55,"POU2F3",IF(C56,"YAP1",IF(C57,"ASCL1",IF(C58,"NEUROD1","unclassified")))))</f>
        <v>YAP1</v>
      </c>
      <c r="D59" t="str">
        <f t="shared" si="116"/>
        <v>POU2F3</v>
      </c>
      <c r="E59" t="str">
        <f t="shared" si="116"/>
        <v>YAP1</v>
      </c>
      <c r="F59" t="str">
        <f t="shared" si="116"/>
        <v>ASCL1</v>
      </c>
      <c r="G59" t="str">
        <f t="shared" si="116"/>
        <v>unclassified</v>
      </c>
      <c r="H59" t="str">
        <f t="shared" si="116"/>
        <v>unclassified</v>
      </c>
      <c r="I59" t="str">
        <f t="shared" si="116"/>
        <v>ASCL1</v>
      </c>
      <c r="J59" t="str">
        <f t="shared" si="116"/>
        <v>ASCL1</v>
      </c>
      <c r="K59" t="str">
        <f t="shared" si="116"/>
        <v>ASCL1</v>
      </c>
      <c r="L59" t="str">
        <f t="shared" si="116"/>
        <v>unclassified</v>
      </c>
      <c r="M59" t="str">
        <f t="shared" si="116"/>
        <v>POU2F3</v>
      </c>
      <c r="N59" t="str">
        <f t="shared" si="116"/>
        <v>YAP1</v>
      </c>
      <c r="O59" t="str">
        <f t="shared" si="116"/>
        <v>YAP1</v>
      </c>
      <c r="P59" t="str">
        <f t="shared" si="116"/>
        <v>ASCL1</v>
      </c>
      <c r="Q59" t="str">
        <f t="shared" si="116"/>
        <v>ASCL1</v>
      </c>
      <c r="R59" t="str">
        <f t="shared" si="116"/>
        <v>ASCL1</v>
      </c>
      <c r="S59" t="str">
        <f t="shared" si="116"/>
        <v>YAP1</v>
      </c>
      <c r="T59" t="str">
        <f t="shared" si="116"/>
        <v>ASCL1</v>
      </c>
      <c r="U59" t="str">
        <f t="shared" si="116"/>
        <v>ASCL1</v>
      </c>
      <c r="V59" t="str">
        <f t="shared" si="116"/>
        <v>ASCL1</v>
      </c>
      <c r="W59" t="str">
        <f t="shared" si="116"/>
        <v>POU2F3</v>
      </c>
      <c r="X59" t="str">
        <f t="shared" si="116"/>
        <v>unclassified</v>
      </c>
      <c r="Y59" t="str">
        <f t="shared" si="116"/>
        <v>YAP1</v>
      </c>
      <c r="Z59" t="str">
        <f t="shared" si="116"/>
        <v>YAP1</v>
      </c>
      <c r="AA59" t="str">
        <f t="shared" si="116"/>
        <v>ASCL1</v>
      </c>
      <c r="AB59" t="str">
        <f t="shared" si="116"/>
        <v>ASCL1</v>
      </c>
      <c r="AC59" t="str">
        <f t="shared" si="116"/>
        <v>unclassified</v>
      </c>
      <c r="AD59" t="str">
        <f t="shared" si="116"/>
        <v>YAP1</v>
      </c>
      <c r="AE59" t="str">
        <f t="shared" si="116"/>
        <v>unclassified</v>
      </c>
      <c r="AF59" t="str">
        <f t="shared" si="116"/>
        <v>YAP1</v>
      </c>
      <c r="AG59" t="str">
        <f t="shared" si="116"/>
        <v>ASCL1</v>
      </c>
      <c r="AH59" t="str">
        <f t="shared" si="116"/>
        <v>YAP1</v>
      </c>
      <c r="AI59" t="str">
        <f t="shared" ref="AI59:BN59" si="117">IF(COUNTIF(AI55:AI58,TRUE)&gt;1,"unclassified",IF(AI55,"POU2F3",IF(AI56,"YAP1",IF(AI57,"ASCL1",IF(AI58,"NEUROD1","unclassified")))))</f>
        <v>NEUROD1</v>
      </c>
      <c r="AJ59" t="str">
        <f t="shared" si="117"/>
        <v>unclassified</v>
      </c>
      <c r="AK59" t="str">
        <f t="shared" si="117"/>
        <v>YAP1</v>
      </c>
      <c r="AL59" t="str">
        <f t="shared" si="117"/>
        <v>POU2F3</v>
      </c>
      <c r="AM59" t="str">
        <f t="shared" si="117"/>
        <v>ASCL1</v>
      </c>
      <c r="AN59" t="str">
        <f t="shared" si="117"/>
        <v>YAP1</v>
      </c>
      <c r="AO59" t="str">
        <f t="shared" si="117"/>
        <v>YAP1</v>
      </c>
      <c r="AP59" t="str">
        <f t="shared" si="117"/>
        <v>unclassified</v>
      </c>
      <c r="AQ59" t="str">
        <f t="shared" si="117"/>
        <v>NEUROD1</v>
      </c>
      <c r="AR59" t="str">
        <f t="shared" si="117"/>
        <v>YAP1</v>
      </c>
      <c r="AS59" t="str">
        <f t="shared" si="117"/>
        <v>ASCL1</v>
      </c>
      <c r="AT59" t="str">
        <f t="shared" si="117"/>
        <v>YAP1</v>
      </c>
      <c r="AU59" t="str">
        <f t="shared" si="117"/>
        <v>POU2F3</v>
      </c>
      <c r="AV59" t="str">
        <f t="shared" si="117"/>
        <v>unclassified</v>
      </c>
      <c r="AW59" t="str">
        <f t="shared" si="117"/>
        <v>ASCL1</v>
      </c>
      <c r="AX59" t="str">
        <f t="shared" si="117"/>
        <v>unclassified</v>
      </c>
      <c r="AY59" t="str">
        <f t="shared" si="117"/>
        <v>YAP1</v>
      </c>
      <c r="AZ59" t="str">
        <f t="shared" si="117"/>
        <v>YAP1</v>
      </c>
      <c r="BA59" t="str">
        <f t="shared" si="117"/>
        <v>ASCL1</v>
      </c>
      <c r="BB59" t="str">
        <f t="shared" si="117"/>
        <v>unclassified</v>
      </c>
      <c r="BC59" t="str">
        <f t="shared" si="117"/>
        <v>ASCL1</v>
      </c>
      <c r="BD59" t="str">
        <f t="shared" si="117"/>
        <v>ASCL1</v>
      </c>
      <c r="BE59" t="str">
        <f t="shared" si="117"/>
        <v>YAP1</v>
      </c>
      <c r="BF59" t="str">
        <f t="shared" si="117"/>
        <v>unclassified</v>
      </c>
      <c r="BG59" t="str">
        <f t="shared" si="117"/>
        <v>YAP1</v>
      </c>
      <c r="BH59" t="str">
        <f t="shared" si="117"/>
        <v>ASCL1</v>
      </c>
      <c r="BI59" t="str">
        <f t="shared" si="117"/>
        <v>unclassified</v>
      </c>
      <c r="BJ59" t="str">
        <f t="shared" si="117"/>
        <v>unclassified</v>
      </c>
      <c r="BK59" t="str">
        <f t="shared" si="117"/>
        <v>NEUROD1</v>
      </c>
      <c r="BL59" t="str">
        <f t="shared" si="117"/>
        <v>ASCL1</v>
      </c>
      <c r="BM59" t="str">
        <f t="shared" si="117"/>
        <v>NEUROD1</v>
      </c>
      <c r="BN59" t="str">
        <f t="shared" si="117"/>
        <v>ASCL1</v>
      </c>
      <c r="BO59" t="str">
        <f t="shared" ref="BO59:CT59" si="118">IF(COUNTIF(BO55:BO58,TRUE)&gt;1,"unclassified",IF(BO55,"POU2F3",IF(BO56,"YAP1",IF(BO57,"ASCL1",IF(BO58,"NEUROD1","unclassified")))))</f>
        <v>NEUROD1</v>
      </c>
      <c r="BP59" t="str">
        <f t="shared" si="118"/>
        <v>YAP1</v>
      </c>
      <c r="BQ59" t="str">
        <f t="shared" si="118"/>
        <v>ASCL1</v>
      </c>
      <c r="BR59" t="str">
        <f t="shared" si="118"/>
        <v>ASCL1</v>
      </c>
      <c r="BS59" t="str">
        <f t="shared" si="118"/>
        <v>ASCL1</v>
      </c>
      <c r="BT59" t="str">
        <f t="shared" si="118"/>
        <v>unclassified</v>
      </c>
      <c r="BU59" t="str">
        <f t="shared" si="118"/>
        <v>ASCL1</v>
      </c>
      <c r="BV59" t="str">
        <f t="shared" si="118"/>
        <v>ASCL1</v>
      </c>
      <c r="BW59" t="str">
        <f t="shared" si="118"/>
        <v>unclassified</v>
      </c>
      <c r="BX59" t="str">
        <f t="shared" si="118"/>
        <v>YAP1</v>
      </c>
      <c r="BY59" t="str">
        <f t="shared" si="118"/>
        <v>NEUROD1</v>
      </c>
      <c r="BZ59" t="str">
        <f t="shared" si="118"/>
        <v>NEUROD1</v>
      </c>
      <c r="CA59" t="str">
        <f t="shared" si="118"/>
        <v>unclassified</v>
      </c>
      <c r="CB59" t="str">
        <f t="shared" si="118"/>
        <v>NEUROD1</v>
      </c>
      <c r="CC59" t="str">
        <f t="shared" si="118"/>
        <v>ASCL1</v>
      </c>
      <c r="CD59" t="str">
        <f t="shared" si="118"/>
        <v>ASCL1</v>
      </c>
      <c r="CE59" t="str">
        <f t="shared" si="118"/>
        <v>unclassified</v>
      </c>
      <c r="CF59" t="str">
        <f t="shared" si="118"/>
        <v>unclassified</v>
      </c>
      <c r="CG59" t="str">
        <f t="shared" si="118"/>
        <v>ASCL1</v>
      </c>
      <c r="CH59" t="str">
        <f t="shared" si="118"/>
        <v>unclassified</v>
      </c>
      <c r="CI59" t="str">
        <f t="shared" si="118"/>
        <v>ASCL1</v>
      </c>
      <c r="CJ59" t="str">
        <f t="shared" si="118"/>
        <v>ASCL1</v>
      </c>
      <c r="CK59" t="str">
        <f t="shared" si="118"/>
        <v>YAP1</v>
      </c>
      <c r="CL59" t="str">
        <f t="shared" si="118"/>
        <v>unclassified</v>
      </c>
      <c r="CM59" t="str">
        <f t="shared" si="118"/>
        <v>NEUROD1</v>
      </c>
      <c r="CN59" t="str">
        <f t="shared" si="118"/>
        <v>ASCL1</v>
      </c>
      <c r="CO59" t="str">
        <f t="shared" si="118"/>
        <v>YAP1</v>
      </c>
      <c r="CP59" t="str">
        <f t="shared" si="118"/>
        <v>YAP1</v>
      </c>
      <c r="CQ59" t="str">
        <f t="shared" si="118"/>
        <v>YAP1</v>
      </c>
      <c r="CR59" t="str">
        <f t="shared" si="118"/>
        <v>unclassified</v>
      </c>
      <c r="CS59" t="str">
        <f t="shared" si="118"/>
        <v>POU2F3</v>
      </c>
      <c r="CT59" t="str">
        <f t="shared" si="118"/>
        <v>YAP1</v>
      </c>
      <c r="CU59" t="str">
        <f t="shared" ref="CU59:DZ59" si="119">IF(COUNTIF(CU55:CU58,TRUE)&gt;1,"unclassified",IF(CU55,"POU2F3",IF(CU56,"YAP1",IF(CU57,"ASCL1",IF(CU58,"NEUROD1","unclassified")))))</f>
        <v>ASCL1</v>
      </c>
      <c r="CV59" t="str">
        <f t="shared" si="119"/>
        <v>ASCL1</v>
      </c>
      <c r="CW59" t="str">
        <f t="shared" si="119"/>
        <v>ASCL1</v>
      </c>
      <c r="CX59" t="str">
        <f t="shared" si="119"/>
        <v>ASCL1</v>
      </c>
      <c r="CY59" t="str">
        <f t="shared" si="119"/>
        <v>YAP1</v>
      </c>
      <c r="CZ59" t="str">
        <f t="shared" si="119"/>
        <v>ASCL1</v>
      </c>
      <c r="DA59" t="str">
        <f t="shared" si="119"/>
        <v>unclassified</v>
      </c>
      <c r="DB59" t="str">
        <f t="shared" si="119"/>
        <v>YAP1</v>
      </c>
      <c r="DC59" t="str">
        <f t="shared" si="119"/>
        <v>ASCL1</v>
      </c>
      <c r="DD59" t="str">
        <f t="shared" si="119"/>
        <v>YAP1</v>
      </c>
      <c r="DE59" t="str">
        <f t="shared" si="119"/>
        <v>ASCL1</v>
      </c>
      <c r="DF59" t="str">
        <f t="shared" si="119"/>
        <v>YAP1</v>
      </c>
      <c r="DG59" t="str">
        <f t="shared" si="119"/>
        <v>unclassified</v>
      </c>
      <c r="DH59" t="str">
        <f t="shared" si="119"/>
        <v>unclassified</v>
      </c>
      <c r="DI59" t="str">
        <f t="shared" si="119"/>
        <v>ASCL1</v>
      </c>
      <c r="DJ59" t="str">
        <f t="shared" si="119"/>
        <v>unclassified</v>
      </c>
      <c r="DK59" t="str">
        <f t="shared" si="119"/>
        <v>YAP1</v>
      </c>
      <c r="DL59" t="str">
        <f t="shared" si="119"/>
        <v>YAP1</v>
      </c>
      <c r="DM59" t="str">
        <f t="shared" si="119"/>
        <v>YAP1</v>
      </c>
      <c r="DN59" t="str">
        <f t="shared" si="119"/>
        <v>ASCL1</v>
      </c>
      <c r="DO59" t="str">
        <f t="shared" si="119"/>
        <v>unclassified</v>
      </c>
      <c r="DP59" t="str">
        <f t="shared" si="119"/>
        <v>ASCL1</v>
      </c>
      <c r="DQ59" t="str">
        <f t="shared" si="119"/>
        <v>unclassified</v>
      </c>
      <c r="DR59" t="str">
        <f t="shared" si="119"/>
        <v>YAP1</v>
      </c>
      <c r="DS59" t="str">
        <f t="shared" si="119"/>
        <v>NEUROD1</v>
      </c>
      <c r="DT59" t="str">
        <f t="shared" si="119"/>
        <v>POU2F3</v>
      </c>
      <c r="DU59" t="str">
        <f t="shared" si="119"/>
        <v>YAP1</v>
      </c>
      <c r="DV59" t="str">
        <f t="shared" si="119"/>
        <v>YAP1</v>
      </c>
      <c r="DW59" t="str">
        <f t="shared" si="119"/>
        <v>unclassified</v>
      </c>
      <c r="DX59" t="str">
        <f t="shared" si="119"/>
        <v>ASCL1</v>
      </c>
      <c r="DY59" t="str">
        <f t="shared" si="119"/>
        <v>ASCL1</v>
      </c>
      <c r="DZ59" t="str">
        <f t="shared" si="119"/>
        <v>unclassified</v>
      </c>
      <c r="EA59" t="str">
        <f t="shared" ref="EA59:FF59" si="120">IF(COUNTIF(EA55:EA58,TRUE)&gt;1,"unclassified",IF(EA55,"POU2F3",IF(EA56,"YAP1",IF(EA57,"ASCL1",IF(EA58,"NEUROD1","unclassified")))))</f>
        <v>unclassified</v>
      </c>
      <c r="EB59" t="str">
        <f t="shared" si="120"/>
        <v>YAP1</v>
      </c>
      <c r="EC59" t="str">
        <f t="shared" si="120"/>
        <v>YAP1</v>
      </c>
      <c r="ED59" t="str">
        <f t="shared" si="120"/>
        <v>ASCL1</v>
      </c>
      <c r="EE59" t="str">
        <f t="shared" si="120"/>
        <v>ASCL1</v>
      </c>
    </row>
    <row r="64" spans="1:135" x14ac:dyDescent="0.25">
      <c r="A64" s="2"/>
      <c r="B6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E15"/>
  <sheetViews>
    <sheetView tabSelected="1" zoomScaleNormal="100" workbookViewId="0">
      <selection activeCell="N15" sqref="N15"/>
    </sheetView>
  </sheetViews>
  <sheetFormatPr defaultRowHeight="15" x14ac:dyDescent="0.25"/>
  <cols>
    <col min="1" max="1" width="14.5703125" bestFit="1" customWidth="1"/>
    <col min="2" max="2" width="7.7109375" customWidth="1"/>
  </cols>
  <sheetData>
    <row r="1" spans="1:135" x14ac:dyDescent="0.25">
      <c r="B1" s="1" t="s">
        <v>169</v>
      </c>
      <c r="C1" t="s">
        <v>3</v>
      </c>
      <c r="D1" t="s">
        <v>3</v>
      </c>
      <c r="E1" t="s">
        <v>0</v>
      </c>
      <c r="F1" t="s">
        <v>0</v>
      </c>
      <c r="G1" t="s">
        <v>3</v>
      </c>
      <c r="H1" t="s">
        <v>0</v>
      </c>
      <c r="I1" t="s">
        <v>0</v>
      </c>
      <c r="J1" t="s">
        <v>3</v>
      </c>
      <c r="K1" t="s">
        <v>2</v>
      </c>
      <c r="L1" t="s">
        <v>3</v>
      </c>
      <c r="M1" t="s">
        <v>3</v>
      </c>
      <c r="N1" t="s">
        <v>3</v>
      </c>
      <c r="O1" t="s">
        <v>3</v>
      </c>
      <c r="P1" t="s">
        <v>2</v>
      </c>
      <c r="Q1" t="s">
        <v>1</v>
      </c>
      <c r="R1" t="s">
        <v>1</v>
      </c>
      <c r="S1" t="s">
        <v>1</v>
      </c>
      <c r="T1" t="s">
        <v>3</v>
      </c>
      <c r="U1" t="s">
        <v>1</v>
      </c>
      <c r="V1" t="s">
        <v>0</v>
      </c>
      <c r="W1" t="s">
        <v>3</v>
      </c>
      <c r="X1" t="s">
        <v>3</v>
      </c>
      <c r="Y1" t="s">
        <v>168</v>
      </c>
      <c r="Z1" s="5" t="s">
        <v>0</v>
      </c>
      <c r="AA1" t="s">
        <v>3</v>
      </c>
      <c r="AB1" t="s">
        <v>1</v>
      </c>
      <c r="AC1" t="s">
        <v>3</v>
      </c>
      <c r="AD1" t="s">
        <v>3</v>
      </c>
      <c r="AE1" t="s">
        <v>1</v>
      </c>
      <c r="AF1" t="s">
        <v>168</v>
      </c>
      <c r="AG1" t="s">
        <v>3</v>
      </c>
      <c r="AH1" t="s">
        <v>1</v>
      </c>
      <c r="AI1" t="s">
        <v>3</v>
      </c>
      <c r="AJ1" t="s">
        <v>1</v>
      </c>
      <c r="AK1" t="s">
        <v>3</v>
      </c>
      <c r="AL1" t="s">
        <v>3</v>
      </c>
      <c r="AM1" t="s">
        <v>1</v>
      </c>
      <c r="AN1" s="5" t="s">
        <v>3</v>
      </c>
      <c r="AO1" t="s">
        <v>3</v>
      </c>
      <c r="AP1" t="s">
        <v>0</v>
      </c>
      <c r="AQ1" t="s">
        <v>0</v>
      </c>
      <c r="AR1" t="s">
        <v>168</v>
      </c>
      <c r="AS1" t="s">
        <v>0</v>
      </c>
      <c r="AT1" t="s">
        <v>1</v>
      </c>
      <c r="AU1" t="s">
        <v>3</v>
      </c>
      <c r="AV1" t="s">
        <v>0</v>
      </c>
      <c r="AW1" t="s">
        <v>1</v>
      </c>
      <c r="AX1" t="s">
        <v>1</v>
      </c>
      <c r="AY1" t="s">
        <v>0</v>
      </c>
      <c r="AZ1" t="s">
        <v>168</v>
      </c>
      <c r="BA1" t="s">
        <v>3</v>
      </c>
      <c r="BB1" t="s">
        <v>0</v>
      </c>
      <c r="BC1" t="s">
        <v>3</v>
      </c>
      <c r="BD1" t="s">
        <v>0</v>
      </c>
      <c r="BE1" t="s">
        <v>3</v>
      </c>
      <c r="BF1" t="s">
        <v>0</v>
      </c>
      <c r="BG1" t="s">
        <v>3</v>
      </c>
      <c r="BH1" t="s">
        <v>1</v>
      </c>
      <c r="BI1" t="s">
        <v>1</v>
      </c>
      <c r="BJ1" t="s">
        <v>0</v>
      </c>
      <c r="BK1" t="s">
        <v>1</v>
      </c>
      <c r="BL1" t="s">
        <v>1</v>
      </c>
      <c r="BM1" t="s">
        <v>3</v>
      </c>
      <c r="BN1" t="s">
        <v>1</v>
      </c>
      <c r="BO1" t="s">
        <v>3</v>
      </c>
      <c r="BP1" t="s">
        <v>168</v>
      </c>
      <c r="BQ1" t="s">
        <v>2</v>
      </c>
      <c r="BR1" t="s">
        <v>3</v>
      </c>
      <c r="BS1" t="s">
        <v>1</v>
      </c>
      <c r="BT1" t="s">
        <v>1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0</v>
      </c>
      <c r="CB1" t="s">
        <v>0</v>
      </c>
      <c r="CC1" t="s">
        <v>1</v>
      </c>
      <c r="CD1" t="s">
        <v>3</v>
      </c>
      <c r="CE1" t="s">
        <v>0</v>
      </c>
      <c r="CF1" t="s">
        <v>1</v>
      </c>
      <c r="CG1" t="s">
        <v>3</v>
      </c>
      <c r="CH1" t="s">
        <v>0</v>
      </c>
      <c r="CI1" t="s">
        <v>3</v>
      </c>
      <c r="CJ1" t="s">
        <v>3</v>
      </c>
      <c r="CK1" t="s">
        <v>168</v>
      </c>
      <c r="CL1" t="s">
        <v>0</v>
      </c>
      <c r="CM1" t="s">
        <v>0</v>
      </c>
      <c r="CN1" t="s">
        <v>3</v>
      </c>
      <c r="CO1" t="s">
        <v>3</v>
      </c>
      <c r="CP1" s="5" t="s">
        <v>3</v>
      </c>
      <c r="CQ1" t="s">
        <v>3</v>
      </c>
      <c r="CR1" t="s">
        <v>0</v>
      </c>
      <c r="CS1" t="s">
        <v>1</v>
      </c>
      <c r="CT1" t="s">
        <v>168</v>
      </c>
      <c r="CU1" t="s">
        <v>2</v>
      </c>
      <c r="CV1" t="s">
        <v>2</v>
      </c>
      <c r="CW1" t="s">
        <v>2</v>
      </c>
      <c r="CX1" t="s">
        <v>3</v>
      </c>
      <c r="CY1" t="s">
        <v>3</v>
      </c>
      <c r="CZ1" t="s">
        <v>2</v>
      </c>
      <c r="DA1" t="s">
        <v>0</v>
      </c>
      <c r="DB1" t="s">
        <v>3</v>
      </c>
      <c r="DC1" t="s">
        <v>1</v>
      </c>
      <c r="DD1" t="s">
        <v>3</v>
      </c>
      <c r="DE1" t="s">
        <v>2</v>
      </c>
      <c r="DF1" t="s">
        <v>1</v>
      </c>
      <c r="DG1" t="s">
        <v>3</v>
      </c>
      <c r="DH1" t="s">
        <v>2</v>
      </c>
      <c r="DI1" t="s">
        <v>2</v>
      </c>
      <c r="DJ1" t="s">
        <v>0</v>
      </c>
      <c r="DK1" t="s">
        <v>168</v>
      </c>
      <c r="DL1" t="s">
        <v>3</v>
      </c>
      <c r="DM1" t="s">
        <v>3</v>
      </c>
      <c r="DN1" t="s">
        <v>0</v>
      </c>
      <c r="DO1" t="s">
        <v>2</v>
      </c>
      <c r="DP1" t="s">
        <v>1</v>
      </c>
      <c r="DQ1" t="s">
        <v>0</v>
      </c>
      <c r="DR1" t="s">
        <v>3</v>
      </c>
      <c r="DS1" t="s">
        <v>0</v>
      </c>
      <c r="DT1" t="s">
        <v>3</v>
      </c>
      <c r="DU1" s="5" t="s">
        <v>0</v>
      </c>
      <c r="DV1" t="s">
        <v>3</v>
      </c>
      <c r="DW1" t="s">
        <v>3</v>
      </c>
      <c r="DX1" t="s">
        <v>0</v>
      </c>
      <c r="DY1" t="s">
        <v>0</v>
      </c>
      <c r="DZ1" t="s">
        <v>0</v>
      </c>
      <c r="EA1" t="s">
        <v>0</v>
      </c>
      <c r="EB1" t="s">
        <v>3</v>
      </c>
      <c r="EC1" t="s">
        <v>3</v>
      </c>
      <c r="ED1" t="s">
        <v>3</v>
      </c>
      <c r="EE1" t="s">
        <v>3</v>
      </c>
    </row>
    <row r="2" spans="1:135" x14ac:dyDescent="0.25">
      <c r="B2" s="1" t="s">
        <v>167</v>
      </c>
      <c r="C2" t="s">
        <v>165</v>
      </c>
      <c r="D2" t="s">
        <v>166</v>
      </c>
      <c r="E2" t="s">
        <v>165</v>
      </c>
      <c r="F2" t="s">
        <v>164</v>
      </c>
      <c r="G2" t="s">
        <v>164</v>
      </c>
      <c r="H2" t="s">
        <v>4</v>
      </c>
      <c r="I2" t="s">
        <v>4</v>
      </c>
      <c r="J2" t="s">
        <v>164</v>
      </c>
      <c r="K2" t="s">
        <v>4</v>
      </c>
      <c r="L2" t="s">
        <v>164</v>
      </c>
      <c r="M2" t="s">
        <v>164</v>
      </c>
      <c r="N2" t="s">
        <v>165</v>
      </c>
      <c r="O2" t="s">
        <v>165</v>
      </c>
      <c r="P2" t="s">
        <v>4</v>
      </c>
      <c r="Q2" t="s">
        <v>4</v>
      </c>
      <c r="R2" t="s">
        <v>4</v>
      </c>
      <c r="S2" t="s">
        <v>4</v>
      </c>
      <c r="T2" t="s">
        <v>164</v>
      </c>
      <c r="U2" t="s">
        <v>4</v>
      </c>
      <c r="V2" t="s">
        <v>4</v>
      </c>
      <c r="W2" t="s">
        <v>164</v>
      </c>
      <c r="X2" t="s">
        <v>164</v>
      </c>
      <c r="Y2" t="s">
        <v>165</v>
      </c>
      <c r="Z2" s="5" t="s">
        <v>4</v>
      </c>
      <c r="AA2" t="s">
        <v>164</v>
      </c>
      <c r="AB2" t="s">
        <v>4</v>
      </c>
      <c r="AC2" t="s">
        <v>165</v>
      </c>
      <c r="AD2" t="s">
        <v>165</v>
      </c>
      <c r="AE2" t="s">
        <v>4</v>
      </c>
      <c r="AF2" t="s">
        <v>165</v>
      </c>
      <c r="AG2" t="s">
        <v>164</v>
      </c>
      <c r="AH2" t="s">
        <v>4</v>
      </c>
      <c r="AI2" t="s">
        <v>164</v>
      </c>
      <c r="AJ2" t="s">
        <v>4</v>
      </c>
      <c r="AK2" t="s">
        <v>165</v>
      </c>
      <c r="AL2" t="s">
        <v>164</v>
      </c>
      <c r="AM2" t="s">
        <v>164</v>
      </c>
      <c r="AN2" s="5" t="s">
        <v>165</v>
      </c>
      <c r="AO2" t="s">
        <v>165</v>
      </c>
      <c r="AP2" t="s">
        <v>4</v>
      </c>
      <c r="AQ2" t="s">
        <v>4</v>
      </c>
      <c r="AR2" t="s">
        <v>165</v>
      </c>
      <c r="AS2" t="s">
        <v>4</v>
      </c>
      <c r="AT2" t="s">
        <v>4</v>
      </c>
      <c r="AU2" t="s">
        <v>164</v>
      </c>
      <c r="AV2" t="s">
        <v>4</v>
      </c>
      <c r="AW2" t="s">
        <v>4</v>
      </c>
      <c r="AX2" t="s">
        <v>164</v>
      </c>
      <c r="AY2" t="s">
        <v>165</v>
      </c>
      <c r="AZ2" t="s">
        <v>165</v>
      </c>
      <c r="BA2" t="s">
        <v>164</v>
      </c>
      <c r="BB2" t="s">
        <v>4</v>
      </c>
      <c r="BC2" t="s">
        <v>164</v>
      </c>
      <c r="BD2" t="s">
        <v>4</v>
      </c>
      <c r="BE2" t="s">
        <v>165</v>
      </c>
      <c r="BF2" t="s">
        <v>4</v>
      </c>
      <c r="BG2" t="s">
        <v>165</v>
      </c>
      <c r="BH2" t="s">
        <v>4</v>
      </c>
      <c r="BI2" t="s">
        <v>4</v>
      </c>
      <c r="BJ2" t="s">
        <v>4</v>
      </c>
      <c r="BK2" t="s">
        <v>164</v>
      </c>
      <c r="BL2" t="s">
        <v>4</v>
      </c>
      <c r="BM2" t="s">
        <v>164</v>
      </c>
      <c r="BN2" t="s">
        <v>4</v>
      </c>
      <c r="BO2" t="s">
        <v>164</v>
      </c>
      <c r="BP2" t="s">
        <v>165</v>
      </c>
      <c r="BQ2" t="s">
        <v>4</v>
      </c>
      <c r="BR2" t="s">
        <v>164</v>
      </c>
      <c r="BS2" t="s">
        <v>4</v>
      </c>
      <c r="BT2" t="s">
        <v>4</v>
      </c>
      <c r="BU2" t="s">
        <v>164</v>
      </c>
      <c r="BV2" t="s">
        <v>164</v>
      </c>
      <c r="BW2" t="s">
        <v>164</v>
      </c>
      <c r="BX2" t="s">
        <v>165</v>
      </c>
      <c r="BY2" t="s">
        <v>164</v>
      </c>
      <c r="BZ2" t="s">
        <v>164</v>
      </c>
      <c r="CA2" t="s">
        <v>4</v>
      </c>
      <c r="CB2" t="s">
        <v>4</v>
      </c>
      <c r="CC2" t="s">
        <v>4</v>
      </c>
      <c r="CD2" t="s">
        <v>164</v>
      </c>
      <c r="CE2" t="s">
        <v>4</v>
      </c>
      <c r="CF2" t="s">
        <v>4</v>
      </c>
      <c r="CG2" t="s">
        <v>164</v>
      </c>
      <c r="CH2" t="s">
        <v>4</v>
      </c>
      <c r="CI2" t="s">
        <v>164</v>
      </c>
      <c r="CJ2" t="s">
        <v>164</v>
      </c>
      <c r="CK2" t="s">
        <v>165</v>
      </c>
      <c r="CL2" t="s">
        <v>4</v>
      </c>
      <c r="CM2" t="s">
        <v>4</v>
      </c>
      <c r="CN2" t="s">
        <v>164</v>
      </c>
      <c r="CO2" t="s">
        <v>165</v>
      </c>
      <c r="CP2" s="5" t="s">
        <v>165</v>
      </c>
      <c r="CQ2" t="s">
        <v>165</v>
      </c>
      <c r="CR2" t="s">
        <v>4</v>
      </c>
      <c r="CS2" t="s">
        <v>4</v>
      </c>
      <c r="CT2" t="s">
        <v>165</v>
      </c>
      <c r="CU2" t="s">
        <v>4</v>
      </c>
      <c r="CV2" t="s">
        <v>4</v>
      </c>
      <c r="CW2" t="s">
        <v>4</v>
      </c>
      <c r="CX2" t="s">
        <v>164</v>
      </c>
      <c r="CY2" t="s">
        <v>165</v>
      </c>
      <c r="CZ2" t="s">
        <v>4</v>
      </c>
      <c r="DA2" t="s">
        <v>4</v>
      </c>
      <c r="DB2" t="s">
        <v>165</v>
      </c>
      <c r="DC2" t="s">
        <v>4</v>
      </c>
      <c r="DD2" t="s">
        <v>165</v>
      </c>
      <c r="DE2" t="s">
        <v>4</v>
      </c>
      <c r="DF2" t="s">
        <v>4</v>
      </c>
      <c r="DG2" t="s">
        <v>165</v>
      </c>
      <c r="DH2" t="s">
        <v>4</v>
      </c>
      <c r="DI2" t="s">
        <v>4</v>
      </c>
      <c r="DJ2" t="s">
        <v>4</v>
      </c>
      <c r="DK2" t="s">
        <v>165</v>
      </c>
      <c r="DL2" t="s">
        <v>165</v>
      </c>
      <c r="DM2" t="s">
        <v>165</v>
      </c>
      <c r="DN2" t="s">
        <v>4</v>
      </c>
      <c r="DO2" t="s">
        <v>4</v>
      </c>
      <c r="DP2" t="s">
        <v>4</v>
      </c>
      <c r="DQ2" t="s">
        <v>4</v>
      </c>
      <c r="DR2" t="s">
        <v>165</v>
      </c>
      <c r="DS2" t="s">
        <v>4</v>
      </c>
      <c r="DT2" t="s">
        <v>164</v>
      </c>
      <c r="DU2" s="5" t="s">
        <v>4</v>
      </c>
      <c r="DV2" t="s">
        <v>165</v>
      </c>
      <c r="DW2" t="s">
        <v>165</v>
      </c>
      <c r="DX2" t="s">
        <v>4</v>
      </c>
      <c r="DY2" t="s">
        <v>4</v>
      </c>
      <c r="DZ2" t="s">
        <v>4</v>
      </c>
      <c r="EA2" t="s">
        <v>164</v>
      </c>
      <c r="EB2" t="s">
        <v>165</v>
      </c>
      <c r="EC2" t="s">
        <v>165</v>
      </c>
      <c r="ED2" t="s">
        <v>164</v>
      </c>
      <c r="EE2" t="s">
        <v>165</v>
      </c>
    </row>
    <row r="3" spans="1:135" x14ac:dyDescent="0.25">
      <c r="A3" s="3" t="s">
        <v>10</v>
      </c>
      <c r="B3" s="2"/>
      <c r="C3" t="s">
        <v>163</v>
      </c>
      <c r="D3" t="s">
        <v>162</v>
      </c>
      <c r="E3" t="s">
        <v>161</v>
      </c>
      <c r="F3" t="s">
        <v>160</v>
      </c>
      <c r="G3" t="s">
        <v>159</v>
      </c>
      <c r="H3" t="s">
        <v>158</v>
      </c>
      <c r="I3" t="s">
        <v>157</v>
      </c>
      <c r="J3" t="s">
        <v>156</v>
      </c>
      <c r="K3" t="s">
        <v>155</v>
      </c>
      <c r="L3" t="s">
        <v>154</v>
      </c>
      <c r="M3" t="s">
        <v>153</v>
      </c>
      <c r="N3" t="s">
        <v>152</v>
      </c>
      <c r="O3" t="s">
        <v>151</v>
      </c>
      <c r="P3" t="s">
        <v>150</v>
      </c>
      <c r="Q3" t="s">
        <v>149</v>
      </c>
      <c r="R3" t="s">
        <v>148</v>
      </c>
      <c r="S3" t="s">
        <v>147</v>
      </c>
      <c r="T3" t="s">
        <v>146</v>
      </c>
      <c r="U3" t="s">
        <v>145</v>
      </c>
      <c r="V3" t="s">
        <v>144</v>
      </c>
      <c r="W3" t="s">
        <v>143</v>
      </c>
      <c r="X3" t="s">
        <v>142</v>
      </c>
      <c r="Y3" t="s">
        <v>141</v>
      </c>
      <c r="Z3" s="5" t="s">
        <v>140</v>
      </c>
      <c r="AA3" t="s">
        <v>139</v>
      </c>
      <c r="AB3" t="s">
        <v>138</v>
      </c>
      <c r="AC3" t="s">
        <v>137</v>
      </c>
      <c r="AD3" t="s">
        <v>136</v>
      </c>
      <c r="AE3" t="s">
        <v>135</v>
      </c>
      <c r="AF3" t="s">
        <v>134</v>
      </c>
      <c r="AG3" t="s">
        <v>133</v>
      </c>
      <c r="AH3" t="s">
        <v>132</v>
      </c>
      <c r="AI3" t="s">
        <v>131</v>
      </c>
      <c r="AJ3" t="s">
        <v>130</v>
      </c>
      <c r="AK3" t="s">
        <v>129</v>
      </c>
      <c r="AL3" t="s">
        <v>128</v>
      </c>
      <c r="AM3" t="s">
        <v>127</v>
      </c>
      <c r="AN3" s="5" t="s">
        <v>126</v>
      </c>
      <c r="AO3" t="s">
        <v>125</v>
      </c>
      <c r="AP3" t="s">
        <v>124</v>
      </c>
      <c r="AQ3" t="s">
        <v>123</v>
      </c>
      <c r="AR3" t="s">
        <v>122</v>
      </c>
      <c r="AS3" t="s">
        <v>121</v>
      </c>
      <c r="AT3" t="s">
        <v>120</v>
      </c>
      <c r="AU3" t="s">
        <v>119</v>
      </c>
      <c r="AV3" t="s">
        <v>118</v>
      </c>
      <c r="AW3" t="s">
        <v>117</v>
      </c>
      <c r="AX3" t="s">
        <v>116</v>
      </c>
      <c r="AY3" t="s">
        <v>115</v>
      </c>
      <c r="AZ3" t="s">
        <v>114</v>
      </c>
      <c r="BA3" t="s">
        <v>113</v>
      </c>
      <c r="BB3" t="s">
        <v>112</v>
      </c>
      <c r="BC3" t="s">
        <v>111</v>
      </c>
      <c r="BD3" t="s">
        <v>110</v>
      </c>
      <c r="BE3" t="s">
        <v>109</v>
      </c>
      <c r="BF3" t="s">
        <v>108</v>
      </c>
      <c r="BG3" t="s">
        <v>107</v>
      </c>
      <c r="BH3" t="s">
        <v>106</v>
      </c>
      <c r="BI3" t="s">
        <v>105</v>
      </c>
      <c r="BJ3" t="s">
        <v>104</v>
      </c>
      <c r="BK3" t="s">
        <v>103</v>
      </c>
      <c r="BL3" t="s">
        <v>102</v>
      </c>
      <c r="BM3" t="s">
        <v>101</v>
      </c>
      <c r="BN3" t="s">
        <v>100</v>
      </c>
      <c r="BO3" t="s">
        <v>99</v>
      </c>
      <c r="BP3" t="s">
        <v>98</v>
      </c>
      <c r="BQ3" t="s">
        <v>97</v>
      </c>
      <c r="BR3" t="s">
        <v>96</v>
      </c>
      <c r="BS3" t="s">
        <v>95</v>
      </c>
      <c r="BT3" t="s">
        <v>94</v>
      </c>
      <c r="BU3" t="s">
        <v>93</v>
      </c>
      <c r="BV3" t="s">
        <v>92</v>
      </c>
      <c r="BW3" t="s">
        <v>91</v>
      </c>
      <c r="BX3" t="s">
        <v>90</v>
      </c>
      <c r="BY3" t="s">
        <v>89</v>
      </c>
      <c r="BZ3" t="s">
        <v>88</v>
      </c>
      <c r="CA3" t="s">
        <v>87</v>
      </c>
      <c r="CB3" t="s">
        <v>86</v>
      </c>
      <c r="CC3" t="s">
        <v>85</v>
      </c>
      <c r="CD3" t="s">
        <v>84</v>
      </c>
      <c r="CE3" t="s">
        <v>83</v>
      </c>
      <c r="CF3" t="s">
        <v>82</v>
      </c>
      <c r="CG3" t="s">
        <v>81</v>
      </c>
      <c r="CH3" t="s">
        <v>80</v>
      </c>
      <c r="CI3" t="s">
        <v>79</v>
      </c>
      <c r="CJ3" t="s">
        <v>78</v>
      </c>
      <c r="CK3" t="s">
        <v>77</v>
      </c>
      <c r="CL3" t="s">
        <v>76</v>
      </c>
      <c r="CM3" t="s">
        <v>75</v>
      </c>
      <c r="CN3" t="s">
        <v>74</v>
      </c>
      <c r="CO3" t="s">
        <v>73</v>
      </c>
      <c r="CP3" s="5" t="s">
        <v>72</v>
      </c>
      <c r="CQ3" t="s">
        <v>71</v>
      </c>
      <c r="CR3" t="s">
        <v>70</v>
      </c>
      <c r="CS3" t="s">
        <v>69</v>
      </c>
      <c r="CT3" t="s">
        <v>68</v>
      </c>
      <c r="CU3" t="s">
        <v>67</v>
      </c>
      <c r="CV3" t="s">
        <v>66</v>
      </c>
      <c r="CW3" t="s">
        <v>65</v>
      </c>
      <c r="CX3" t="s">
        <v>64</v>
      </c>
      <c r="CY3" t="s">
        <v>63</v>
      </c>
      <c r="CZ3" t="s">
        <v>62</v>
      </c>
      <c r="DA3" t="s">
        <v>61</v>
      </c>
      <c r="DB3" t="s">
        <v>60</v>
      </c>
      <c r="DC3" t="s">
        <v>59</v>
      </c>
      <c r="DD3" t="s">
        <v>58</v>
      </c>
      <c r="DE3" t="s">
        <v>57</v>
      </c>
      <c r="DF3" t="s">
        <v>56</v>
      </c>
      <c r="DG3" t="s">
        <v>55</v>
      </c>
      <c r="DH3" t="s">
        <v>54</v>
      </c>
      <c r="DI3" t="s">
        <v>53</v>
      </c>
      <c r="DJ3" t="s">
        <v>52</v>
      </c>
      <c r="DK3" t="s">
        <v>51</v>
      </c>
      <c r="DL3" t="s">
        <v>50</v>
      </c>
      <c r="DM3" t="s">
        <v>49</v>
      </c>
      <c r="DN3" t="s">
        <v>48</v>
      </c>
      <c r="DO3" t="s">
        <v>47</v>
      </c>
      <c r="DP3" t="s">
        <v>46</v>
      </c>
      <c r="DQ3" t="s">
        <v>45</v>
      </c>
      <c r="DR3" t="s">
        <v>44</v>
      </c>
      <c r="DS3" t="s">
        <v>43</v>
      </c>
      <c r="DT3" t="s">
        <v>42</v>
      </c>
      <c r="DU3" s="5" t="s">
        <v>41</v>
      </c>
      <c r="DV3" t="s">
        <v>40</v>
      </c>
      <c r="DW3" t="s">
        <v>39</v>
      </c>
      <c r="DX3" t="s">
        <v>38</v>
      </c>
      <c r="DY3" t="s">
        <v>37</v>
      </c>
      <c r="DZ3" t="s">
        <v>36</v>
      </c>
      <c r="EA3" t="s">
        <v>35</v>
      </c>
      <c r="EB3" t="s">
        <v>34</v>
      </c>
      <c r="EC3" t="s">
        <v>33</v>
      </c>
      <c r="ED3" t="s">
        <v>32</v>
      </c>
      <c r="EE3" t="s">
        <v>31</v>
      </c>
    </row>
    <row r="4" spans="1:135" x14ac:dyDescent="0.25">
      <c r="A4" t="s">
        <v>5</v>
      </c>
      <c r="C4">
        <v>0.14641299999999999</v>
      </c>
      <c r="D4">
        <v>4.3507020000000001</v>
      </c>
      <c r="E4">
        <v>16.079191000000002</v>
      </c>
      <c r="F4">
        <v>138.564865</v>
      </c>
      <c r="G4">
        <v>21.936556</v>
      </c>
      <c r="H4">
        <v>225.91816700000001</v>
      </c>
      <c r="I4">
        <v>346.36242700000003</v>
      </c>
      <c r="J4">
        <v>200.30050700000001</v>
      </c>
      <c r="K4">
        <v>395.65808099999998</v>
      </c>
      <c r="L4">
        <v>216.09200999999999</v>
      </c>
      <c r="M4">
        <v>0.19747700000000001</v>
      </c>
      <c r="N4">
        <v>0.20580100000000001</v>
      </c>
      <c r="O4">
        <v>6.1076480000000002</v>
      </c>
      <c r="P4">
        <v>198.310608</v>
      </c>
      <c r="Q4">
        <v>0</v>
      </c>
      <c r="R4">
        <v>186.979691</v>
      </c>
      <c r="S4">
        <v>0.78503699999999998</v>
      </c>
      <c r="T4">
        <v>197.61440999999999</v>
      </c>
      <c r="U4">
        <v>831.51220699999999</v>
      </c>
      <c r="V4">
        <v>265.63391100000001</v>
      </c>
      <c r="W4">
        <v>0.17562</v>
      </c>
      <c r="X4">
        <v>44.008789</v>
      </c>
      <c r="Y4">
        <v>0</v>
      </c>
      <c r="Z4" s="5">
        <v>142.56149300000001</v>
      </c>
      <c r="AA4">
        <v>69.242087999999995</v>
      </c>
      <c r="AB4">
        <v>107.834152</v>
      </c>
      <c r="AC4">
        <v>1.0726850000000001</v>
      </c>
      <c r="AD4">
        <v>0.117691</v>
      </c>
      <c r="AE4">
        <v>528.59832800000004</v>
      </c>
      <c r="AF4">
        <v>0</v>
      </c>
      <c r="AG4">
        <v>257.18624899999998</v>
      </c>
      <c r="AH4">
        <v>0</v>
      </c>
      <c r="AI4">
        <v>32.380629999999996</v>
      </c>
      <c r="AJ4">
        <v>19.852913000000001</v>
      </c>
      <c r="AK4">
        <v>0</v>
      </c>
      <c r="AL4">
        <v>0.164522</v>
      </c>
      <c r="AM4">
        <v>127.17411</v>
      </c>
      <c r="AN4" s="5">
        <v>7.0939129999999997</v>
      </c>
      <c r="AO4">
        <v>3.2144180000000002</v>
      </c>
      <c r="AP4">
        <v>230.50019800000001</v>
      </c>
      <c r="AQ4">
        <v>2.4087710000000002</v>
      </c>
      <c r="AR4">
        <v>0</v>
      </c>
      <c r="AS4">
        <v>156.07273900000001</v>
      </c>
      <c r="AT4">
        <v>1.4570259999999999</v>
      </c>
      <c r="AU4">
        <v>5.7836249999999998</v>
      </c>
      <c r="AV4">
        <v>83.675597999999994</v>
      </c>
      <c r="AW4">
        <v>141.435226</v>
      </c>
      <c r="AX4">
        <v>64.469582000000003</v>
      </c>
      <c r="AY4">
        <v>11.059476999999999</v>
      </c>
      <c r="AZ4">
        <v>0</v>
      </c>
      <c r="BA4">
        <v>168.643799</v>
      </c>
      <c r="BB4">
        <v>135.02491800000001</v>
      </c>
      <c r="BC4">
        <v>236.94665499999999</v>
      </c>
      <c r="BD4">
        <v>238.31706199999999</v>
      </c>
      <c r="BE4">
        <v>0.48669400000000002</v>
      </c>
      <c r="BF4">
        <v>5.5961249999999998</v>
      </c>
      <c r="BG4">
        <v>0.29820400000000002</v>
      </c>
      <c r="BH4">
        <v>440.37029999999999</v>
      </c>
      <c r="BI4">
        <v>141.03260800000001</v>
      </c>
      <c r="BJ4">
        <v>177.304337</v>
      </c>
      <c r="BK4">
        <v>11.759981</v>
      </c>
      <c r="BL4">
        <v>82.345855999999998</v>
      </c>
      <c r="BM4">
        <v>13.452876</v>
      </c>
      <c r="BN4">
        <v>1339.355591</v>
      </c>
      <c r="BO4">
        <v>8.8148440000000008</v>
      </c>
      <c r="BP4">
        <v>0</v>
      </c>
      <c r="BQ4">
        <v>93.173477000000005</v>
      </c>
      <c r="BR4">
        <v>162.41313199999999</v>
      </c>
      <c r="BS4">
        <v>75.071533000000002</v>
      </c>
      <c r="BT4">
        <v>0.44358799999999998</v>
      </c>
      <c r="BU4">
        <v>71.895576000000005</v>
      </c>
      <c r="BV4">
        <v>392.32943699999998</v>
      </c>
      <c r="BW4">
        <v>37.284278999999998</v>
      </c>
      <c r="BX4">
        <v>13.986229</v>
      </c>
      <c r="BY4">
        <v>2.806622</v>
      </c>
      <c r="BZ4">
        <v>1.729733</v>
      </c>
      <c r="CA4">
        <v>1.1912510000000001</v>
      </c>
      <c r="CB4">
        <v>0.44600899999999999</v>
      </c>
      <c r="CC4">
        <v>252.997467</v>
      </c>
      <c r="CD4">
        <v>212.410492</v>
      </c>
      <c r="CE4">
        <v>133.87709000000001</v>
      </c>
      <c r="CF4">
        <v>0</v>
      </c>
      <c r="CG4">
        <v>60.874302</v>
      </c>
      <c r="CH4">
        <v>153.135605</v>
      </c>
      <c r="CI4">
        <v>315.98010299999999</v>
      </c>
      <c r="CJ4">
        <v>123.02866400000001</v>
      </c>
      <c r="CK4">
        <v>0</v>
      </c>
      <c r="CL4">
        <v>245.389725</v>
      </c>
      <c r="CM4">
        <v>2.741495</v>
      </c>
      <c r="CN4">
        <v>179.24087499999999</v>
      </c>
      <c r="CO4">
        <v>5.6724909999999999</v>
      </c>
      <c r="CP4" s="5">
        <v>12.279095</v>
      </c>
      <c r="CQ4">
        <v>0.12686700000000001</v>
      </c>
      <c r="CR4">
        <v>180.303406</v>
      </c>
      <c r="CS4">
        <v>8.8322999999999999E-2</v>
      </c>
      <c r="CT4">
        <v>0</v>
      </c>
      <c r="CU4">
        <v>248.334915</v>
      </c>
      <c r="CV4">
        <v>173.63467399999999</v>
      </c>
      <c r="CW4">
        <v>414.01034499999997</v>
      </c>
      <c r="CX4">
        <v>236.15477000000001</v>
      </c>
      <c r="CY4">
        <v>2.3803019999999999</v>
      </c>
      <c r="CZ4">
        <v>201.38649000000001</v>
      </c>
      <c r="DA4">
        <v>274.14718599999998</v>
      </c>
      <c r="DB4">
        <v>0.64920299999999997</v>
      </c>
      <c r="DC4">
        <v>116.892365</v>
      </c>
      <c r="DD4">
        <v>0.14524300000000001</v>
      </c>
      <c r="DE4">
        <v>469.25216699999999</v>
      </c>
      <c r="DF4">
        <v>12.005312999999999</v>
      </c>
      <c r="DG4">
        <v>5.1487550000000004</v>
      </c>
      <c r="DH4">
        <v>56.348663000000002</v>
      </c>
      <c r="DI4">
        <v>98.705498000000006</v>
      </c>
      <c r="DJ4">
        <v>273.49410999999998</v>
      </c>
      <c r="DK4">
        <v>0</v>
      </c>
      <c r="DL4">
        <v>0.54657800000000001</v>
      </c>
      <c r="DM4">
        <v>0.253803</v>
      </c>
      <c r="DN4">
        <v>123.506157</v>
      </c>
      <c r="DO4">
        <v>136.66708399999999</v>
      </c>
      <c r="DP4">
        <v>176.21577500000001</v>
      </c>
      <c r="DQ4">
        <v>208.04484600000001</v>
      </c>
      <c r="DR4">
        <v>11.078267</v>
      </c>
      <c r="DS4">
        <v>0.95797200000000005</v>
      </c>
      <c r="DT4">
        <v>5.8555000000000003E-2</v>
      </c>
      <c r="DU4" s="5">
        <v>159.45448300000001</v>
      </c>
      <c r="DV4">
        <v>1.4684569999999999</v>
      </c>
      <c r="DW4">
        <v>0.54208199999999995</v>
      </c>
      <c r="DX4">
        <v>182.83442700000001</v>
      </c>
      <c r="DY4">
        <v>138.196991</v>
      </c>
      <c r="DZ4">
        <v>151.494812</v>
      </c>
      <c r="EA4">
        <v>66.246323000000004</v>
      </c>
      <c r="EB4">
        <v>0.27394800000000002</v>
      </c>
      <c r="EC4">
        <v>10.957342000000001</v>
      </c>
      <c r="ED4">
        <v>90.640427000000003</v>
      </c>
      <c r="EE4">
        <v>118.545113</v>
      </c>
    </row>
    <row r="5" spans="1:135" x14ac:dyDescent="0.25">
      <c r="A5" t="s">
        <v>7</v>
      </c>
      <c r="C5">
        <v>0.72855199999999998</v>
      </c>
      <c r="D5">
        <v>0.149313</v>
      </c>
      <c r="E5">
        <v>5.8063969999999996</v>
      </c>
      <c r="F5">
        <v>8.0570869999999992</v>
      </c>
      <c r="G5">
        <v>5.0540599999999998</v>
      </c>
      <c r="H5">
        <v>1.8879360000000001</v>
      </c>
      <c r="I5">
        <v>58.509780999999997</v>
      </c>
      <c r="J5">
        <v>1.277342</v>
      </c>
      <c r="K5">
        <v>71.606125000000006</v>
      </c>
      <c r="L5">
        <v>216.20289600000001</v>
      </c>
      <c r="M5">
        <v>6.9175E-2</v>
      </c>
      <c r="N5">
        <v>2.4497589999999998</v>
      </c>
      <c r="O5">
        <v>0.48941099999999998</v>
      </c>
      <c r="P5">
        <v>20.175467000000001</v>
      </c>
      <c r="Q5">
        <v>0</v>
      </c>
      <c r="R5">
        <v>33.662598000000003</v>
      </c>
      <c r="S5">
        <v>3.6563319999999999</v>
      </c>
      <c r="T5">
        <v>7.4561859999999998</v>
      </c>
      <c r="U5">
        <v>0.46521099999999999</v>
      </c>
      <c r="V5">
        <v>130.94764699999999</v>
      </c>
      <c r="W5">
        <v>3.735465</v>
      </c>
      <c r="X5">
        <v>79.96772</v>
      </c>
      <c r="Y5">
        <v>1.1796340000000001</v>
      </c>
      <c r="Z5" s="5">
        <v>124.051979</v>
      </c>
      <c r="AA5">
        <v>0.32003100000000001</v>
      </c>
      <c r="AB5">
        <v>9.7435039999999997</v>
      </c>
      <c r="AC5">
        <v>3.5398309999999999</v>
      </c>
      <c r="AD5">
        <v>0.85111599999999998</v>
      </c>
      <c r="AE5">
        <v>334.21463</v>
      </c>
      <c r="AF5">
        <v>0.65971299999999999</v>
      </c>
      <c r="AG5">
        <v>4.8417450000000004</v>
      </c>
      <c r="AH5">
        <v>7.4515029999999998</v>
      </c>
      <c r="AI5">
        <v>361.05471799999998</v>
      </c>
      <c r="AJ5">
        <v>14.921851999999999</v>
      </c>
      <c r="AK5">
        <v>2.093245</v>
      </c>
      <c r="AL5">
        <v>1.208888</v>
      </c>
      <c r="AM5">
        <v>35.655307999999998</v>
      </c>
      <c r="AN5" s="5">
        <v>10.288841</v>
      </c>
      <c r="AO5">
        <v>2.080244</v>
      </c>
      <c r="AP5">
        <v>2.3515540000000001</v>
      </c>
      <c r="AQ5">
        <v>418.27401700000001</v>
      </c>
      <c r="AR5">
        <v>0.89835799999999999</v>
      </c>
      <c r="AS5">
        <v>34.875889000000001</v>
      </c>
      <c r="AT5">
        <v>6.385059</v>
      </c>
      <c r="AU5">
        <v>0.36558000000000002</v>
      </c>
      <c r="AV5">
        <v>173.874054</v>
      </c>
      <c r="AW5">
        <v>2.8602599999999998</v>
      </c>
      <c r="AX5">
        <v>86.196762000000007</v>
      </c>
      <c r="AY5">
        <v>10.256914</v>
      </c>
      <c r="AZ5">
        <v>3.8566029999999998</v>
      </c>
      <c r="BA5">
        <v>1.8402670000000001</v>
      </c>
      <c r="BB5">
        <v>25.091166000000001</v>
      </c>
      <c r="BC5">
        <v>2.5990090000000001</v>
      </c>
      <c r="BD5">
        <v>19.489007999999998</v>
      </c>
      <c r="BE5">
        <v>0</v>
      </c>
      <c r="BF5">
        <v>122.848984</v>
      </c>
      <c r="BG5">
        <v>0.65306600000000004</v>
      </c>
      <c r="BH5">
        <v>0.45142900000000002</v>
      </c>
      <c r="BI5">
        <v>122.459953</v>
      </c>
      <c r="BJ5">
        <v>92.846855000000005</v>
      </c>
      <c r="BK5">
        <v>376.429688</v>
      </c>
      <c r="BL5">
        <v>13.410247</v>
      </c>
      <c r="BM5">
        <v>135.60124200000001</v>
      </c>
      <c r="BN5">
        <v>19.120768000000002</v>
      </c>
      <c r="BO5">
        <v>134.473221</v>
      </c>
      <c r="BP5">
        <v>16.217801999999999</v>
      </c>
      <c r="BQ5">
        <v>4.4490530000000001</v>
      </c>
      <c r="BR5">
        <v>25.071527</v>
      </c>
      <c r="BS5">
        <v>9.3305240000000005</v>
      </c>
      <c r="BT5">
        <v>3.0899519999999998</v>
      </c>
      <c r="BU5">
        <v>22.642779999999998</v>
      </c>
      <c r="BV5">
        <v>1.1497649999999999</v>
      </c>
      <c r="BW5">
        <v>1.425027</v>
      </c>
      <c r="BX5">
        <v>0.50502800000000003</v>
      </c>
      <c r="BY5">
        <v>373.89334100000002</v>
      </c>
      <c r="BZ5">
        <v>82.753074999999995</v>
      </c>
      <c r="CA5">
        <v>396.43002300000001</v>
      </c>
      <c r="CB5">
        <v>474.63501000000002</v>
      </c>
      <c r="CC5">
        <v>9.4906480000000002</v>
      </c>
      <c r="CD5">
        <v>12.096766000000001</v>
      </c>
      <c r="CE5">
        <v>12.734741</v>
      </c>
      <c r="CF5">
        <v>0.25972800000000001</v>
      </c>
      <c r="CG5">
        <v>9.9520990000000005</v>
      </c>
      <c r="CH5">
        <v>10.056488</v>
      </c>
      <c r="CI5">
        <v>1.053223</v>
      </c>
      <c r="CJ5">
        <v>20.300032000000002</v>
      </c>
      <c r="CK5">
        <v>0.65678199999999998</v>
      </c>
      <c r="CL5">
        <v>13.532006000000001</v>
      </c>
      <c r="CM5">
        <v>507.23483299999998</v>
      </c>
      <c r="CN5">
        <v>2.7947510000000002</v>
      </c>
      <c r="CO5">
        <v>2.8860229999999998</v>
      </c>
      <c r="CP5" s="5">
        <v>8.9014779999999991</v>
      </c>
      <c r="CQ5">
        <v>0.45842100000000002</v>
      </c>
      <c r="CR5">
        <v>90.977501000000004</v>
      </c>
      <c r="CS5">
        <v>0.31698999999999999</v>
      </c>
      <c r="CT5">
        <v>1.305267</v>
      </c>
      <c r="CU5">
        <v>3.9615830000000001</v>
      </c>
      <c r="CV5">
        <v>6.4747260000000004</v>
      </c>
      <c r="CW5">
        <v>18.202486</v>
      </c>
      <c r="CX5">
        <v>6.941573</v>
      </c>
      <c r="CY5">
        <v>4.0341889999999996</v>
      </c>
      <c r="CZ5">
        <v>1.6132120000000001</v>
      </c>
      <c r="DA5">
        <v>186.870499</v>
      </c>
      <c r="DB5">
        <v>2.0686779999999998</v>
      </c>
      <c r="DC5">
        <v>37.001658999999997</v>
      </c>
      <c r="DD5">
        <v>0.20655299999999999</v>
      </c>
      <c r="DE5">
        <v>1.2473540000000001</v>
      </c>
      <c r="DF5">
        <v>0.298763</v>
      </c>
      <c r="DG5">
        <v>5.3479479999999997</v>
      </c>
      <c r="DH5">
        <v>1.0354080000000001</v>
      </c>
      <c r="DI5">
        <v>5.7648840000000003</v>
      </c>
      <c r="DJ5">
        <v>28.406849000000001</v>
      </c>
      <c r="DK5">
        <v>0.648289</v>
      </c>
      <c r="DL5">
        <v>0.94870699999999997</v>
      </c>
      <c r="DM5">
        <v>7.9926560000000002</v>
      </c>
      <c r="DN5">
        <v>22.652678999999999</v>
      </c>
      <c r="DO5">
        <v>77.325783000000001</v>
      </c>
      <c r="DP5">
        <v>22.224019999999999</v>
      </c>
      <c r="DQ5">
        <v>5.11294</v>
      </c>
      <c r="DR5">
        <v>1.2090209999999999</v>
      </c>
      <c r="DS5">
        <v>408.022919</v>
      </c>
      <c r="DT5">
        <v>0.101081</v>
      </c>
      <c r="DU5" s="5">
        <v>226.76222200000001</v>
      </c>
      <c r="DV5">
        <v>7.4639150000000001</v>
      </c>
      <c r="DW5">
        <v>20.975515000000001</v>
      </c>
      <c r="DX5">
        <v>79.589134000000001</v>
      </c>
      <c r="DY5">
        <v>35.968327000000002</v>
      </c>
      <c r="DZ5">
        <v>82.919182000000006</v>
      </c>
      <c r="EA5">
        <v>3.4428429999999999</v>
      </c>
      <c r="EB5">
        <v>0.60471299999999995</v>
      </c>
      <c r="EC5">
        <v>0.52499799999999996</v>
      </c>
      <c r="ED5">
        <v>42.348140999999998</v>
      </c>
      <c r="EE5">
        <v>0.75830699999999995</v>
      </c>
    </row>
    <row r="6" spans="1:135" x14ac:dyDescent="0.25">
      <c r="A6" t="s">
        <v>8</v>
      </c>
      <c r="C6">
        <v>11.129785999999999</v>
      </c>
      <c r="D6">
        <v>7.7410999999999994E-2</v>
      </c>
      <c r="E6">
        <v>90.047386000000003</v>
      </c>
      <c r="F6">
        <v>12.051111000000001</v>
      </c>
      <c r="G6">
        <v>7.0852510000000004</v>
      </c>
      <c r="H6">
        <v>34.521644999999999</v>
      </c>
      <c r="I6">
        <v>12.902378000000001</v>
      </c>
      <c r="J6">
        <v>1.156693</v>
      </c>
      <c r="K6">
        <v>6.6591060000000004</v>
      </c>
      <c r="L6">
        <v>2.7612809999999999</v>
      </c>
      <c r="M6">
        <v>4.2044829999999997</v>
      </c>
      <c r="N6">
        <v>19.220016000000001</v>
      </c>
      <c r="O6">
        <v>13.849595000000001</v>
      </c>
      <c r="P6">
        <v>0.86577599999999999</v>
      </c>
      <c r="Q6">
        <v>0</v>
      </c>
      <c r="R6">
        <v>1.1795679999999999</v>
      </c>
      <c r="S6">
        <v>48.966805000000001</v>
      </c>
      <c r="T6">
        <v>0.44044899999999998</v>
      </c>
      <c r="U6">
        <v>2.4783240000000002</v>
      </c>
      <c r="V6">
        <v>7.1586959999999999</v>
      </c>
      <c r="W6">
        <v>0.35606599999999999</v>
      </c>
      <c r="X6">
        <v>1.148674</v>
      </c>
      <c r="Y6">
        <v>33.450718000000002</v>
      </c>
      <c r="Z6" s="5">
        <v>20.586984999999999</v>
      </c>
      <c r="AA6">
        <v>1.3063929999999999</v>
      </c>
      <c r="AB6">
        <v>7.7091880000000002</v>
      </c>
      <c r="AC6">
        <v>18.936589999999999</v>
      </c>
      <c r="AD6">
        <v>23.217984999999999</v>
      </c>
      <c r="AE6">
        <v>1.2448330000000001</v>
      </c>
      <c r="AF6">
        <v>39.765532999999998</v>
      </c>
      <c r="AG6">
        <v>0.24695300000000001</v>
      </c>
      <c r="AH6">
        <v>21.873463000000001</v>
      </c>
      <c r="AI6">
        <v>3.971676</v>
      </c>
      <c r="AJ6">
        <v>0.23499400000000001</v>
      </c>
      <c r="AK6">
        <v>34.264167999999998</v>
      </c>
      <c r="AL6">
        <v>1.9030119999999999</v>
      </c>
      <c r="AM6">
        <v>8.2544570000000004</v>
      </c>
      <c r="AN6" s="5">
        <v>8.3511509999999998</v>
      </c>
      <c r="AO6">
        <v>26.559823999999999</v>
      </c>
      <c r="AP6">
        <v>20.745003000000001</v>
      </c>
      <c r="AQ6">
        <v>7.8060390000000002</v>
      </c>
      <c r="AR6">
        <v>42.742854999999999</v>
      </c>
      <c r="AS6">
        <v>6.3579129999999999</v>
      </c>
      <c r="AT6">
        <v>26.722560999999999</v>
      </c>
      <c r="AU6">
        <v>0.79642199999999996</v>
      </c>
      <c r="AV6">
        <v>23.302584</v>
      </c>
      <c r="AW6">
        <v>4.8498049999999999</v>
      </c>
      <c r="AX6">
        <v>15.375142</v>
      </c>
      <c r="AY6">
        <v>139.08952300000001</v>
      </c>
      <c r="AZ6">
        <v>41.234237999999998</v>
      </c>
      <c r="BA6">
        <v>0.54636399999999996</v>
      </c>
      <c r="BB6">
        <v>25.861554999999999</v>
      </c>
      <c r="BC6">
        <v>1.4149389999999999</v>
      </c>
      <c r="BD6">
        <v>11.926848</v>
      </c>
      <c r="BE6">
        <v>8.4025960000000008</v>
      </c>
      <c r="BF6">
        <v>10.454765999999999</v>
      </c>
      <c r="BG6">
        <v>6.8910980000000004</v>
      </c>
      <c r="BH6">
        <v>0.71969799999999995</v>
      </c>
      <c r="BI6">
        <v>1.4100680000000001</v>
      </c>
      <c r="BJ6">
        <v>3.195764</v>
      </c>
      <c r="BK6">
        <v>0.76766999999999996</v>
      </c>
      <c r="BL6">
        <v>1.182121</v>
      </c>
      <c r="BM6">
        <v>6.8686699999999998</v>
      </c>
      <c r="BN6">
        <v>0.38263599999999998</v>
      </c>
      <c r="BO6">
        <v>0.18706200000000001</v>
      </c>
      <c r="BP6">
        <v>44.624370999999996</v>
      </c>
      <c r="BQ6">
        <v>7.5154139999999998</v>
      </c>
      <c r="BR6">
        <v>8.0654269999999997</v>
      </c>
      <c r="BS6">
        <v>2.4066999999999998</v>
      </c>
      <c r="BT6">
        <v>3.6570239999999998</v>
      </c>
      <c r="BU6">
        <v>0.50878900000000005</v>
      </c>
      <c r="BV6">
        <v>0.54481500000000005</v>
      </c>
      <c r="BW6">
        <v>9.9487909999999999</v>
      </c>
      <c r="BX6">
        <v>23.032962999999999</v>
      </c>
      <c r="BY6">
        <v>1.5504830000000001</v>
      </c>
      <c r="BZ6">
        <v>3.2178300000000002</v>
      </c>
      <c r="CA6">
        <v>21.244247000000001</v>
      </c>
      <c r="CB6">
        <v>7.2579969999999996</v>
      </c>
      <c r="CC6">
        <v>0.925145</v>
      </c>
      <c r="CD6">
        <v>5.1555619999999998</v>
      </c>
      <c r="CE6">
        <v>30.071482</v>
      </c>
      <c r="CF6">
        <v>19.788746</v>
      </c>
      <c r="CG6">
        <v>0.92828900000000003</v>
      </c>
      <c r="CH6">
        <v>20.681791</v>
      </c>
      <c r="CI6">
        <v>0.76772200000000002</v>
      </c>
      <c r="CJ6">
        <v>5.912293</v>
      </c>
      <c r="CK6">
        <v>35.794387999999998</v>
      </c>
      <c r="CL6">
        <v>17.931498999999999</v>
      </c>
      <c r="CM6">
        <v>9.3627260000000003</v>
      </c>
      <c r="CN6">
        <v>0.39357700000000001</v>
      </c>
      <c r="CO6">
        <v>22.418419</v>
      </c>
      <c r="CP6" s="5">
        <v>7.1959900000000001</v>
      </c>
      <c r="CQ6">
        <v>21.357731000000001</v>
      </c>
      <c r="CR6">
        <v>7.4306890000000001</v>
      </c>
      <c r="CS6">
        <v>6.3674229999999996</v>
      </c>
      <c r="CT6">
        <v>36.905365000000003</v>
      </c>
      <c r="CU6">
        <v>4.8488249999999997</v>
      </c>
      <c r="CV6">
        <v>9.4658490000000004</v>
      </c>
      <c r="CW6">
        <v>2.3354550000000001</v>
      </c>
      <c r="CX6">
        <v>0.46917599999999998</v>
      </c>
      <c r="CY6">
        <v>22.355651999999999</v>
      </c>
      <c r="CZ6">
        <v>5.7886629999999997</v>
      </c>
      <c r="DA6">
        <v>10.108952</v>
      </c>
      <c r="DB6">
        <v>14.77384</v>
      </c>
      <c r="DC6">
        <v>4.6094520000000001</v>
      </c>
      <c r="DD6">
        <v>26.373463000000001</v>
      </c>
      <c r="DE6">
        <v>5.9586230000000002</v>
      </c>
      <c r="DF6">
        <v>79.778328000000002</v>
      </c>
      <c r="DG6">
        <v>4.4297180000000003</v>
      </c>
      <c r="DH6">
        <v>12.364490999999999</v>
      </c>
      <c r="DI6">
        <v>5.8388730000000004</v>
      </c>
      <c r="DJ6">
        <v>9.777628</v>
      </c>
      <c r="DK6">
        <v>43.205630999999997</v>
      </c>
      <c r="DL6">
        <v>21.49259</v>
      </c>
      <c r="DM6">
        <v>17.326329999999999</v>
      </c>
      <c r="DN6">
        <v>2.5708549999999999</v>
      </c>
      <c r="DO6">
        <v>7.1339550000000003</v>
      </c>
      <c r="DP6">
        <v>0.21107000000000001</v>
      </c>
      <c r="DQ6">
        <v>20.602633000000001</v>
      </c>
      <c r="DR6">
        <v>19.960574999999999</v>
      </c>
      <c r="DS6">
        <v>6.4679520000000004</v>
      </c>
      <c r="DT6">
        <v>1.4728209999999999</v>
      </c>
      <c r="DU6" s="5">
        <v>21.260698000000001</v>
      </c>
      <c r="DV6">
        <v>8.9565660000000005</v>
      </c>
      <c r="DW6">
        <v>0.47427999999999998</v>
      </c>
      <c r="DX6">
        <v>5.3426749999999998</v>
      </c>
      <c r="DY6">
        <v>15.914027000000001</v>
      </c>
      <c r="DZ6">
        <v>13.921233000000001</v>
      </c>
      <c r="EA6">
        <v>17.683001999999998</v>
      </c>
      <c r="EB6">
        <v>23.545124000000001</v>
      </c>
      <c r="EC6">
        <v>26.287852999999998</v>
      </c>
      <c r="ED6">
        <v>0.31304999999999999</v>
      </c>
      <c r="EE6">
        <v>0</v>
      </c>
    </row>
    <row r="7" spans="1:135" x14ac:dyDescent="0.25">
      <c r="A7" t="s">
        <v>9</v>
      </c>
      <c r="C7">
        <v>1.3852610000000001</v>
      </c>
      <c r="D7">
        <v>27.729424000000002</v>
      </c>
      <c r="E7">
        <v>0.54713500000000004</v>
      </c>
      <c r="F7">
        <v>0.23469699999999999</v>
      </c>
      <c r="G7">
        <v>21.756218000000001</v>
      </c>
      <c r="H7">
        <v>0.27187099999999997</v>
      </c>
      <c r="I7">
        <v>2.3698E-2</v>
      </c>
      <c r="J7">
        <v>1.325388</v>
      </c>
      <c r="K7">
        <v>0.17097599999999999</v>
      </c>
      <c r="L7">
        <v>0.71499500000000005</v>
      </c>
      <c r="M7">
        <v>127.387871</v>
      </c>
      <c r="N7">
        <v>4.758648</v>
      </c>
      <c r="O7">
        <v>0.83933199999999997</v>
      </c>
      <c r="P7">
        <v>0.13774500000000001</v>
      </c>
      <c r="Q7">
        <v>0</v>
      </c>
      <c r="R7">
        <v>8.5822999999999997E-2</v>
      </c>
      <c r="S7">
        <v>0.53079299999999996</v>
      </c>
      <c r="T7">
        <v>2.2669999999999999E-3</v>
      </c>
      <c r="U7">
        <v>0.52169399999999999</v>
      </c>
      <c r="V7">
        <v>14.709241</v>
      </c>
      <c r="W7">
        <v>68.700157000000004</v>
      </c>
      <c r="X7">
        <v>0.23269699999999999</v>
      </c>
      <c r="Y7">
        <v>1.5214399999999999</v>
      </c>
      <c r="Z7" s="5">
        <v>1.2846630000000001</v>
      </c>
      <c r="AA7">
        <v>0.25129000000000001</v>
      </c>
      <c r="AB7">
        <v>5.6697999999999998E-2</v>
      </c>
      <c r="AC7">
        <v>12.051159</v>
      </c>
      <c r="AD7">
        <v>1.813777</v>
      </c>
      <c r="AE7">
        <v>2.1000160000000001</v>
      </c>
      <c r="AF7">
        <v>2.5543580000000001</v>
      </c>
      <c r="AG7">
        <v>0.41808000000000001</v>
      </c>
      <c r="AH7">
        <v>0.109606</v>
      </c>
      <c r="AI7">
        <v>1.9105080000000001</v>
      </c>
      <c r="AJ7">
        <v>0.58522300000000005</v>
      </c>
      <c r="AK7">
        <v>2.1706629999999998</v>
      </c>
      <c r="AL7">
        <v>47.884726999999998</v>
      </c>
      <c r="AM7">
        <v>0</v>
      </c>
      <c r="AN7" s="5">
        <v>3.3530419999999999</v>
      </c>
      <c r="AO7">
        <v>1.7071730000000001</v>
      </c>
      <c r="AP7">
        <v>2.2741999999999998E-2</v>
      </c>
      <c r="AQ7">
        <v>0.197931</v>
      </c>
      <c r="AR7">
        <v>1.623796</v>
      </c>
      <c r="AS7">
        <v>0.31201200000000001</v>
      </c>
      <c r="AT7">
        <v>0.51598900000000003</v>
      </c>
      <c r="AU7">
        <v>100.562454</v>
      </c>
      <c r="AV7">
        <v>1.5802210000000001</v>
      </c>
      <c r="AW7">
        <v>0</v>
      </c>
      <c r="AX7">
        <v>0.17132</v>
      </c>
      <c r="AY7">
        <v>1.233114</v>
      </c>
      <c r="AZ7">
        <v>2.0699809999999998</v>
      </c>
      <c r="BA7">
        <v>0.30009400000000003</v>
      </c>
      <c r="BB7">
        <v>0.639764</v>
      </c>
      <c r="BC7">
        <v>3.329E-2</v>
      </c>
      <c r="BD7">
        <v>5.8077569999999996</v>
      </c>
      <c r="BE7">
        <v>0.88249500000000003</v>
      </c>
      <c r="BF7">
        <v>44.524161999999997</v>
      </c>
      <c r="BG7">
        <v>0.92933600000000005</v>
      </c>
      <c r="BH7">
        <v>0.168686</v>
      </c>
      <c r="BI7">
        <v>0.51249</v>
      </c>
      <c r="BJ7">
        <v>0.100535</v>
      </c>
      <c r="BK7">
        <v>0.45219799999999999</v>
      </c>
      <c r="BL7">
        <v>0.12922</v>
      </c>
      <c r="BM7">
        <v>1.460526</v>
      </c>
      <c r="BN7">
        <v>1.4419999999999999E-3</v>
      </c>
      <c r="BO7">
        <v>0.20646</v>
      </c>
      <c r="BP7">
        <v>1.980086</v>
      </c>
      <c r="BQ7">
        <v>0.36203000000000002</v>
      </c>
      <c r="BR7">
        <v>0.12241</v>
      </c>
      <c r="BS7">
        <v>2.3254E-2</v>
      </c>
      <c r="BT7">
        <v>1.5024059999999999</v>
      </c>
      <c r="BU7">
        <v>0.68550900000000003</v>
      </c>
      <c r="BV7">
        <v>0.78504600000000002</v>
      </c>
      <c r="BW7">
        <v>2.4165079999999999</v>
      </c>
      <c r="BX7">
        <v>1.1227259999999999</v>
      </c>
      <c r="BY7">
        <v>9.3887999999999999E-2</v>
      </c>
      <c r="BZ7">
        <v>0.94248500000000002</v>
      </c>
      <c r="CA7">
        <v>0.19612299999999999</v>
      </c>
      <c r="CB7">
        <v>4.3196999999999999E-2</v>
      </c>
      <c r="CC7">
        <v>0</v>
      </c>
      <c r="CD7">
        <v>0.48591200000000001</v>
      </c>
      <c r="CE7">
        <v>1.7126189999999999</v>
      </c>
      <c r="CF7">
        <v>59.551678000000003</v>
      </c>
      <c r="CG7">
        <v>2.9563329999999999</v>
      </c>
      <c r="CH7">
        <v>2.3421189999999998</v>
      </c>
      <c r="CI7">
        <v>7.1966000000000002E-2</v>
      </c>
      <c r="CJ7">
        <v>9.6975000000000006E-2</v>
      </c>
      <c r="CK7">
        <v>2.7559309999999999</v>
      </c>
      <c r="CL7">
        <v>5.0090510000000004</v>
      </c>
      <c r="CM7">
        <v>0.100027</v>
      </c>
      <c r="CN7">
        <v>9.4993999999999995E-2</v>
      </c>
      <c r="CO7">
        <v>1.76799</v>
      </c>
      <c r="CP7" s="5">
        <v>0.65524099999999996</v>
      </c>
      <c r="CQ7">
        <v>2.4662829999999998</v>
      </c>
      <c r="CR7">
        <v>0.45206299999999999</v>
      </c>
      <c r="CS7">
        <v>210.97967499999999</v>
      </c>
      <c r="CT7">
        <v>1.595871</v>
      </c>
      <c r="CU7">
        <v>0.12175999999999999</v>
      </c>
      <c r="CV7">
        <v>0.62823200000000001</v>
      </c>
      <c r="CW7">
        <v>0</v>
      </c>
      <c r="CX7">
        <v>9.375E-2</v>
      </c>
      <c r="CY7">
        <v>1.0121720000000001</v>
      </c>
      <c r="CZ7">
        <v>4.0760999999999999E-2</v>
      </c>
      <c r="DA7">
        <v>12.596843</v>
      </c>
      <c r="DB7">
        <v>5.4431940000000001</v>
      </c>
      <c r="DC7">
        <v>0.349352</v>
      </c>
      <c r="DD7">
        <v>2.6032739999999999</v>
      </c>
      <c r="DE7">
        <v>1.3646999999999999E-2</v>
      </c>
      <c r="DF7">
        <v>0.19199099999999999</v>
      </c>
      <c r="DG7">
        <v>3.9163920000000001</v>
      </c>
      <c r="DH7">
        <v>0.30756699999999998</v>
      </c>
      <c r="DI7">
        <v>0.98461699999999996</v>
      </c>
      <c r="DJ7">
        <v>19.442319999999999</v>
      </c>
      <c r="DK7">
        <v>1.9489399999999999</v>
      </c>
      <c r="DL7">
        <v>3.5661939999999999</v>
      </c>
      <c r="DM7">
        <v>1.3932960000000001</v>
      </c>
      <c r="DN7">
        <v>0</v>
      </c>
      <c r="DO7">
        <v>0.76032200000000005</v>
      </c>
      <c r="DP7">
        <v>5.3310000000000003E-2</v>
      </c>
      <c r="DQ7">
        <v>1.068141</v>
      </c>
      <c r="DR7">
        <v>0.67238399999999998</v>
      </c>
      <c r="DS7">
        <v>0.31648300000000001</v>
      </c>
      <c r="DT7">
        <v>90.142632000000006</v>
      </c>
      <c r="DU7" s="5">
        <v>0.70247300000000001</v>
      </c>
      <c r="DV7">
        <v>1.7797320000000001</v>
      </c>
      <c r="DW7">
        <v>0.52609099999999998</v>
      </c>
      <c r="DX7">
        <v>0.36501699999999998</v>
      </c>
      <c r="DY7">
        <v>0.26056800000000002</v>
      </c>
      <c r="DZ7">
        <v>1.428833</v>
      </c>
      <c r="EA7">
        <v>0</v>
      </c>
      <c r="EB7">
        <v>3.842571</v>
      </c>
      <c r="EC7">
        <v>1.7357229999999999</v>
      </c>
      <c r="ED7">
        <v>1.8886350000000001</v>
      </c>
      <c r="EE7">
        <v>0.21277099999999999</v>
      </c>
    </row>
    <row r="8" spans="1:135" x14ac:dyDescent="0.25">
      <c r="A8" t="s">
        <v>177</v>
      </c>
      <c r="C8" t="s">
        <v>8</v>
      </c>
      <c r="D8" t="s">
        <v>9</v>
      </c>
      <c r="E8" t="s">
        <v>8</v>
      </c>
      <c r="F8" t="s">
        <v>5</v>
      </c>
      <c r="G8" t="s">
        <v>6</v>
      </c>
      <c r="H8" t="s">
        <v>6</v>
      </c>
      <c r="I8" t="s">
        <v>5</v>
      </c>
      <c r="J8" t="s">
        <v>5</v>
      </c>
      <c r="K8" t="s">
        <v>5</v>
      </c>
      <c r="L8" t="s">
        <v>6</v>
      </c>
      <c r="M8" t="s">
        <v>9</v>
      </c>
      <c r="N8" t="s">
        <v>8</v>
      </c>
      <c r="O8" t="s">
        <v>8</v>
      </c>
      <c r="P8" t="s">
        <v>5</v>
      </c>
      <c r="Q8" t="s">
        <v>5</v>
      </c>
      <c r="R8" t="s">
        <v>5</v>
      </c>
      <c r="S8" t="s">
        <v>8</v>
      </c>
      <c r="T8" t="s">
        <v>5</v>
      </c>
      <c r="U8" t="s">
        <v>5</v>
      </c>
      <c r="V8" t="s">
        <v>5</v>
      </c>
      <c r="W8" t="s">
        <v>9</v>
      </c>
      <c r="X8" t="s">
        <v>6</v>
      </c>
      <c r="Y8" t="s">
        <v>8</v>
      </c>
      <c r="Z8" s="5" t="s">
        <v>8</v>
      </c>
      <c r="AA8" t="s">
        <v>5</v>
      </c>
      <c r="AB8" t="s">
        <v>5</v>
      </c>
      <c r="AC8" t="s">
        <v>6</v>
      </c>
      <c r="AD8" t="s">
        <v>8</v>
      </c>
      <c r="AE8" t="s">
        <v>6</v>
      </c>
      <c r="AF8" t="s">
        <v>8</v>
      </c>
      <c r="AG8" t="s">
        <v>5</v>
      </c>
      <c r="AH8" t="s">
        <v>8</v>
      </c>
      <c r="AI8" t="s">
        <v>7</v>
      </c>
      <c r="AJ8" t="s">
        <v>6</v>
      </c>
      <c r="AK8" t="s">
        <v>8</v>
      </c>
      <c r="AL8" t="s">
        <v>9</v>
      </c>
      <c r="AM8" t="s">
        <v>5</v>
      </c>
      <c r="AN8" s="5" t="s">
        <v>8</v>
      </c>
      <c r="AO8" t="s">
        <v>8</v>
      </c>
      <c r="AP8" t="s">
        <v>6</v>
      </c>
      <c r="AQ8" t="s">
        <v>7</v>
      </c>
      <c r="AR8" t="s">
        <v>8</v>
      </c>
      <c r="AS8" t="s">
        <v>5</v>
      </c>
      <c r="AT8" t="s">
        <v>8</v>
      </c>
      <c r="AU8" t="s">
        <v>9</v>
      </c>
      <c r="AV8" t="s">
        <v>6</v>
      </c>
      <c r="AW8" t="s">
        <v>5</v>
      </c>
      <c r="AX8" t="s">
        <v>6</v>
      </c>
      <c r="AY8" t="s">
        <v>8</v>
      </c>
      <c r="AZ8" t="s">
        <v>8</v>
      </c>
      <c r="BA8" t="s">
        <v>5</v>
      </c>
      <c r="BB8" t="s">
        <v>6</v>
      </c>
      <c r="BC8" t="s">
        <v>5</v>
      </c>
      <c r="BD8" t="s">
        <v>5</v>
      </c>
      <c r="BE8" t="s">
        <v>8</v>
      </c>
      <c r="BF8" t="s">
        <v>6</v>
      </c>
      <c r="BG8" t="s">
        <v>8</v>
      </c>
      <c r="BH8" t="s">
        <v>5</v>
      </c>
      <c r="BI8" t="s">
        <v>6</v>
      </c>
      <c r="BJ8" t="s">
        <v>6</v>
      </c>
      <c r="BK8" t="s">
        <v>7</v>
      </c>
      <c r="BL8" t="s">
        <v>5</v>
      </c>
      <c r="BM8" t="s">
        <v>7</v>
      </c>
      <c r="BN8" t="s">
        <v>5</v>
      </c>
      <c r="BO8" t="s">
        <v>7</v>
      </c>
      <c r="BP8" t="s">
        <v>8</v>
      </c>
      <c r="BQ8" t="s">
        <v>5</v>
      </c>
      <c r="BR8" t="s">
        <v>5</v>
      </c>
      <c r="BS8" t="s">
        <v>5</v>
      </c>
      <c r="BT8" t="s">
        <v>6</v>
      </c>
      <c r="BU8" t="s">
        <v>5</v>
      </c>
      <c r="BV8" t="s">
        <v>5</v>
      </c>
      <c r="BW8" t="s">
        <v>6</v>
      </c>
      <c r="BX8" t="s">
        <v>8</v>
      </c>
      <c r="BY8" t="s">
        <v>7</v>
      </c>
      <c r="BZ8" t="s">
        <v>7</v>
      </c>
      <c r="CA8" t="s">
        <v>6</v>
      </c>
      <c r="CB8" t="s">
        <v>7</v>
      </c>
      <c r="CC8" t="s">
        <v>5</v>
      </c>
      <c r="CD8" t="s">
        <v>5</v>
      </c>
      <c r="CE8" t="s">
        <v>6</v>
      </c>
      <c r="CF8" t="s">
        <v>6</v>
      </c>
      <c r="CG8" t="s">
        <v>5</v>
      </c>
      <c r="CH8" t="s">
        <v>6</v>
      </c>
      <c r="CI8" t="s">
        <v>5</v>
      </c>
      <c r="CJ8" t="s">
        <v>5</v>
      </c>
      <c r="CK8" t="s">
        <v>8</v>
      </c>
      <c r="CL8" t="s">
        <v>6</v>
      </c>
      <c r="CM8" t="s">
        <v>7</v>
      </c>
      <c r="CN8" t="s">
        <v>5</v>
      </c>
      <c r="CO8" t="s">
        <v>8</v>
      </c>
      <c r="CP8" s="5" t="s">
        <v>8</v>
      </c>
      <c r="CQ8" t="s">
        <v>8</v>
      </c>
      <c r="CR8" t="s">
        <v>6</v>
      </c>
      <c r="CS8" t="s">
        <v>9</v>
      </c>
      <c r="CT8" t="s">
        <v>8</v>
      </c>
      <c r="CU8" t="s">
        <v>5</v>
      </c>
      <c r="CV8" t="s">
        <v>5</v>
      </c>
      <c r="CW8" t="s">
        <v>5</v>
      </c>
      <c r="CX8" t="s">
        <v>5</v>
      </c>
      <c r="CY8" t="s">
        <v>8</v>
      </c>
      <c r="CZ8" t="s">
        <v>5</v>
      </c>
      <c r="DA8" t="s">
        <v>6</v>
      </c>
      <c r="DB8" t="s">
        <v>8</v>
      </c>
      <c r="DC8" t="s">
        <v>5</v>
      </c>
      <c r="DD8" t="s">
        <v>8</v>
      </c>
      <c r="DE8" t="s">
        <v>5</v>
      </c>
      <c r="DF8" t="s">
        <v>8</v>
      </c>
      <c r="DG8" t="s">
        <v>6</v>
      </c>
      <c r="DH8" t="s">
        <v>6</v>
      </c>
      <c r="DI8" t="s">
        <v>5</v>
      </c>
      <c r="DJ8" t="s">
        <v>6</v>
      </c>
      <c r="DK8" t="s">
        <v>8</v>
      </c>
      <c r="DL8" t="s">
        <v>8</v>
      </c>
      <c r="DM8" t="s">
        <v>8</v>
      </c>
      <c r="DN8" t="s">
        <v>5</v>
      </c>
      <c r="DO8" t="s">
        <v>6</v>
      </c>
      <c r="DP8" t="s">
        <v>5</v>
      </c>
      <c r="DQ8" t="s">
        <v>6</v>
      </c>
      <c r="DR8" t="s">
        <v>8</v>
      </c>
      <c r="DS8" t="s">
        <v>7</v>
      </c>
      <c r="DT8" t="s">
        <v>9</v>
      </c>
      <c r="DU8" s="5" t="s">
        <v>8</v>
      </c>
      <c r="DV8" t="s">
        <v>8</v>
      </c>
      <c r="DW8" t="s">
        <v>6</v>
      </c>
      <c r="DX8" t="s">
        <v>5</v>
      </c>
      <c r="DY8" t="s">
        <v>5</v>
      </c>
      <c r="DZ8" t="s">
        <v>6</v>
      </c>
      <c r="EA8" t="s">
        <v>6</v>
      </c>
      <c r="EB8" t="s">
        <v>8</v>
      </c>
      <c r="EC8" t="s">
        <v>8</v>
      </c>
      <c r="ED8" t="s">
        <v>5</v>
      </c>
      <c r="EE8" t="s">
        <v>5</v>
      </c>
    </row>
    <row r="9" spans="1:135" x14ac:dyDescent="0.25">
      <c r="A9" t="s">
        <v>178</v>
      </c>
      <c r="C9" t="s">
        <v>8</v>
      </c>
      <c r="D9" t="s">
        <v>9</v>
      </c>
      <c r="E9" t="s">
        <v>8</v>
      </c>
      <c r="F9" t="s">
        <v>5</v>
      </c>
      <c r="G9" t="s">
        <v>6</v>
      </c>
      <c r="H9" t="s">
        <v>5</v>
      </c>
      <c r="I9" t="s">
        <v>5</v>
      </c>
      <c r="J9" t="s">
        <v>5</v>
      </c>
      <c r="K9" t="s">
        <v>5</v>
      </c>
      <c r="L9" s="4" t="s">
        <v>179</v>
      </c>
      <c r="M9" t="s">
        <v>9</v>
      </c>
      <c r="N9" t="s">
        <v>8</v>
      </c>
      <c r="O9" t="s">
        <v>8</v>
      </c>
      <c r="P9" t="s">
        <v>5</v>
      </c>
      <c r="Q9" t="s">
        <v>6</v>
      </c>
      <c r="R9" t="s">
        <v>5</v>
      </c>
      <c r="S9" t="s">
        <v>8</v>
      </c>
      <c r="T9" t="s">
        <v>5</v>
      </c>
      <c r="U9" t="s">
        <v>5</v>
      </c>
      <c r="V9" t="s">
        <v>5</v>
      </c>
      <c r="W9" t="s">
        <v>9</v>
      </c>
      <c r="X9" s="4" t="s">
        <v>179</v>
      </c>
      <c r="Y9" t="s">
        <v>8</v>
      </c>
      <c r="Z9" s="6" t="s">
        <v>179</v>
      </c>
      <c r="AA9" t="s">
        <v>5</v>
      </c>
      <c r="AB9" s="4" t="s">
        <v>5</v>
      </c>
      <c r="AC9" t="s">
        <v>8</v>
      </c>
      <c r="AD9" s="4" t="s">
        <v>8</v>
      </c>
      <c r="AE9" s="4" t="s">
        <v>179</v>
      </c>
      <c r="AF9" s="4" t="s">
        <v>8</v>
      </c>
      <c r="AG9" s="4" t="s">
        <v>5</v>
      </c>
      <c r="AH9" s="4" t="s">
        <v>8</v>
      </c>
      <c r="AI9" s="4" t="s">
        <v>7</v>
      </c>
      <c r="AJ9" s="4" t="s">
        <v>179</v>
      </c>
      <c r="AK9" s="4" t="s">
        <v>8</v>
      </c>
      <c r="AL9" s="4" t="s">
        <v>9</v>
      </c>
      <c r="AM9" s="4" t="s">
        <v>5</v>
      </c>
      <c r="AN9" s="5" t="s">
        <v>179</v>
      </c>
      <c r="AO9" s="4" t="s">
        <v>8</v>
      </c>
      <c r="AP9" t="s">
        <v>5</v>
      </c>
      <c r="AQ9" s="4" t="s">
        <v>7</v>
      </c>
      <c r="AR9" s="4" t="s">
        <v>8</v>
      </c>
      <c r="AS9" s="4" t="s">
        <v>5</v>
      </c>
      <c r="AT9" s="4" t="s">
        <v>8</v>
      </c>
      <c r="AU9" s="4" t="s">
        <v>9</v>
      </c>
      <c r="AV9" t="s">
        <v>7</v>
      </c>
      <c r="AW9" s="4" t="s">
        <v>5</v>
      </c>
      <c r="AX9" s="4" t="s">
        <v>179</v>
      </c>
      <c r="AY9" s="4" t="s">
        <v>8</v>
      </c>
      <c r="AZ9" s="4" t="s">
        <v>8</v>
      </c>
      <c r="BA9" s="4" t="s">
        <v>5</v>
      </c>
      <c r="BB9" t="s">
        <v>5</v>
      </c>
      <c r="BC9" s="4" t="s">
        <v>5</v>
      </c>
      <c r="BD9" s="4" t="s">
        <v>5</v>
      </c>
      <c r="BE9" s="4" t="s">
        <v>8</v>
      </c>
      <c r="BF9" t="s">
        <v>7</v>
      </c>
      <c r="BG9" s="4" t="s">
        <v>8</v>
      </c>
      <c r="BH9" s="4" t="s">
        <v>5</v>
      </c>
      <c r="BI9" s="4" t="s">
        <v>179</v>
      </c>
      <c r="BJ9" s="4" t="s">
        <v>179</v>
      </c>
      <c r="BK9" s="4" t="s">
        <v>7</v>
      </c>
      <c r="BL9" s="4" t="s">
        <v>5</v>
      </c>
      <c r="BM9" s="4" t="s">
        <v>7</v>
      </c>
      <c r="BN9" s="4" t="s">
        <v>5</v>
      </c>
      <c r="BO9" s="4" t="s">
        <v>7</v>
      </c>
      <c r="BP9" s="4" t="s">
        <v>8</v>
      </c>
      <c r="BQ9" s="4" t="s">
        <v>5</v>
      </c>
      <c r="BR9" s="4" t="s">
        <v>5</v>
      </c>
      <c r="BS9" s="4" t="s">
        <v>5</v>
      </c>
      <c r="BT9" t="s">
        <v>6</v>
      </c>
      <c r="BU9" s="4" t="s">
        <v>5</v>
      </c>
      <c r="BV9" s="4" t="s">
        <v>5</v>
      </c>
      <c r="BW9" t="s">
        <v>5</v>
      </c>
      <c r="BX9" s="4" t="s">
        <v>8</v>
      </c>
      <c r="BY9" s="4" t="s">
        <v>7</v>
      </c>
      <c r="BZ9" s="4" t="s">
        <v>7</v>
      </c>
      <c r="CA9" t="s">
        <v>7</v>
      </c>
      <c r="CB9" s="4" t="s">
        <v>7</v>
      </c>
      <c r="CC9" s="4" t="s">
        <v>5</v>
      </c>
      <c r="CD9" s="4" t="s">
        <v>5</v>
      </c>
      <c r="CE9" t="s">
        <v>5</v>
      </c>
      <c r="CF9" t="s">
        <v>9</v>
      </c>
      <c r="CG9" s="4" t="s">
        <v>5</v>
      </c>
      <c r="CH9" t="s">
        <v>5</v>
      </c>
      <c r="CI9" t="s">
        <v>5</v>
      </c>
      <c r="CJ9" t="s">
        <v>5</v>
      </c>
      <c r="CK9" t="s">
        <v>8</v>
      </c>
      <c r="CL9" t="s">
        <v>5</v>
      </c>
      <c r="CM9" t="s">
        <v>7</v>
      </c>
      <c r="CN9" t="s">
        <v>5</v>
      </c>
      <c r="CO9" t="s">
        <v>8</v>
      </c>
      <c r="CP9" s="5" t="s">
        <v>179</v>
      </c>
      <c r="CQ9" t="s">
        <v>8</v>
      </c>
      <c r="CR9" s="4" t="s">
        <v>179</v>
      </c>
      <c r="CS9" t="s">
        <v>9</v>
      </c>
      <c r="CT9" t="s">
        <v>8</v>
      </c>
      <c r="CU9" t="s">
        <v>5</v>
      </c>
      <c r="CV9" t="s">
        <v>5</v>
      </c>
      <c r="CW9" t="s">
        <v>5</v>
      </c>
      <c r="CX9" t="s">
        <v>5</v>
      </c>
      <c r="CY9" t="s">
        <v>8</v>
      </c>
      <c r="CZ9" t="s">
        <v>5</v>
      </c>
      <c r="DA9" s="4" t="s">
        <v>179</v>
      </c>
      <c r="DB9" t="s">
        <v>8</v>
      </c>
      <c r="DC9" t="s">
        <v>5</v>
      </c>
      <c r="DD9" t="s">
        <v>8</v>
      </c>
      <c r="DE9" t="s">
        <v>5</v>
      </c>
      <c r="DF9" t="s">
        <v>8</v>
      </c>
      <c r="DG9" t="s">
        <v>179</v>
      </c>
      <c r="DH9" t="s">
        <v>5</v>
      </c>
      <c r="DI9" t="s">
        <v>5</v>
      </c>
      <c r="DJ9" t="s">
        <v>5</v>
      </c>
      <c r="DK9" t="s">
        <v>8</v>
      </c>
      <c r="DL9" t="s">
        <v>8</v>
      </c>
      <c r="DM9" t="s">
        <v>8</v>
      </c>
      <c r="DN9" t="s">
        <v>5</v>
      </c>
      <c r="DO9" s="4" t="s">
        <v>179</v>
      </c>
      <c r="DP9" t="s">
        <v>5</v>
      </c>
      <c r="DQ9" t="s">
        <v>5</v>
      </c>
      <c r="DR9" t="s">
        <v>8</v>
      </c>
      <c r="DS9" t="s">
        <v>7</v>
      </c>
      <c r="DT9" t="s">
        <v>9</v>
      </c>
      <c r="DU9" s="5" t="s">
        <v>179</v>
      </c>
      <c r="DV9" t="s">
        <v>8</v>
      </c>
      <c r="DW9" t="s">
        <v>7</v>
      </c>
      <c r="DX9" t="s">
        <v>5</v>
      </c>
      <c r="DY9" t="s">
        <v>5</v>
      </c>
      <c r="DZ9" s="4" t="s">
        <v>179</v>
      </c>
      <c r="EA9" t="s">
        <v>5</v>
      </c>
      <c r="EB9" t="s">
        <v>8</v>
      </c>
      <c r="EC9" t="s">
        <v>8</v>
      </c>
      <c r="ED9" t="s">
        <v>5</v>
      </c>
      <c r="EE9" t="s">
        <v>5</v>
      </c>
    </row>
    <row r="12" spans="1:135" x14ac:dyDescent="0.25">
      <c r="A12" t="s">
        <v>181</v>
      </c>
    </row>
    <row r="13" spans="1:135" x14ac:dyDescent="0.25">
      <c r="A13" t="s">
        <v>182</v>
      </c>
    </row>
    <row r="15" spans="1:135" x14ac:dyDescent="0.25">
      <c r="A15" t="s">
        <v>180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475654688498448FE07192E76D3B33" ma:contentTypeVersion="4" ma:contentTypeDescription="Create a new document." ma:contentTypeScope="" ma:versionID="1ff11d78d0ea04c847700894d66d7b27">
  <xsd:schema xmlns:xsd="http://www.w3.org/2001/XMLSchema" xmlns:xs="http://www.w3.org/2001/XMLSchema" xmlns:p="http://schemas.microsoft.com/office/2006/metadata/properties" xmlns:ns2="2b658c17-8e4c-477c-ae96-ecd8f9cbb356" targetNamespace="http://schemas.microsoft.com/office/2006/metadata/properties" ma:root="true" ma:fieldsID="719cc47a713efed3d2f600f9c9071952" ns2:_="">
    <xsd:import namespace="2b658c17-8e4c-477c-ae96-ecd8f9cbb3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58c17-8e4c-477c-ae96-ecd8f9cbb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C6A0DA-1B65-4068-A5BE-DC363734C4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797E60-EBDC-442E-B821-3EA120F03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658c17-8e4c-477c-ae96-ecd8f9cbb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7B01D8-C3C4-4B8F-B53B-A7F1C20435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SCLC_FPKMs (Best et al.)</vt:lpstr>
      <vt:lpstr>SCLC_TPMs</vt:lpstr>
    </vt:vector>
  </TitlesOfParts>
  <Company>The James Comprehensive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Hui-Zi</dc:creator>
  <cp:lastModifiedBy>Chen, Hui-Zi</cp:lastModifiedBy>
  <dcterms:created xsi:type="dcterms:W3CDTF">2020-10-06T21:22:58Z</dcterms:created>
  <dcterms:modified xsi:type="dcterms:W3CDTF">2021-02-19T16:31:56Z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0x010100B0475654688498448FE07192E76D3B33</vt:lpwstr>
  </property>
</Properties>
</file>