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av\Desktop\"/>
    </mc:Choice>
  </mc:AlternateContent>
  <bookViews>
    <workbookView xWindow="0" yWindow="0" windowWidth="23040" windowHeight="9384" activeTab="1"/>
  </bookViews>
  <sheets>
    <sheet name="Initial Test" sheetId="1" r:id="rId1"/>
    <sheet name="dim3-deg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  <c r="C10" i="2"/>
  <c r="C9" i="2"/>
  <c r="C8" i="2"/>
  <c r="C7" i="2"/>
  <c r="C6" i="2"/>
  <c r="C5" i="2"/>
  <c r="C4" i="2"/>
  <c r="C3" i="2"/>
  <c r="C2" i="2"/>
  <c r="B10" i="2"/>
  <c r="B9" i="2"/>
  <c r="B8" i="2"/>
  <c r="B7" i="2"/>
  <c r="B6" i="2"/>
  <c r="B5" i="2"/>
  <c r="B4" i="2"/>
  <c r="B3" i="2"/>
  <c r="B2" i="2"/>
  <c r="D71" i="2"/>
  <c r="D72" i="2"/>
  <c r="D73" i="2"/>
  <c r="D74" i="2" s="1"/>
  <c r="C74" i="2"/>
  <c r="B74" i="2"/>
  <c r="D64" i="2"/>
  <c r="D65" i="2"/>
  <c r="D66" i="2"/>
  <c r="D67" i="2" s="1"/>
  <c r="C67" i="2"/>
  <c r="B67" i="2"/>
  <c r="D57" i="2"/>
  <c r="D60" i="2" s="1"/>
  <c r="D58" i="2"/>
  <c r="D59" i="2"/>
  <c r="C60" i="2"/>
  <c r="B60" i="2"/>
  <c r="D50" i="2"/>
  <c r="D53" i="2" s="1"/>
  <c r="D51" i="2"/>
  <c r="D52" i="2"/>
  <c r="C53" i="2"/>
  <c r="B53" i="2"/>
  <c r="D43" i="2"/>
  <c r="D44" i="2"/>
  <c r="D45" i="2"/>
  <c r="D46" i="2"/>
  <c r="C46" i="2"/>
  <c r="B46" i="2"/>
  <c r="D36" i="2"/>
  <c r="D37" i="2"/>
  <c r="D38" i="2"/>
  <c r="D39" i="2"/>
  <c r="C39" i="2"/>
  <c r="B39" i="2"/>
  <c r="D29" i="2"/>
  <c r="D30" i="2"/>
  <c r="D31" i="2"/>
  <c r="D32" i="2"/>
  <c r="C32" i="2"/>
  <c r="B32" i="2"/>
  <c r="D22" i="2"/>
  <c r="D25" i="2" s="1"/>
  <c r="D23" i="2"/>
  <c r="D24" i="2"/>
  <c r="C25" i="2"/>
  <c r="B25" i="2"/>
  <c r="B18" i="2"/>
  <c r="C18" i="2"/>
  <c r="D18" i="2"/>
  <c r="D15" i="2"/>
  <c r="D16" i="2"/>
  <c r="D17" i="2"/>
  <c r="D21" i="1" l="1"/>
  <c r="D20" i="1"/>
  <c r="D19" i="1"/>
  <c r="D18" i="1"/>
  <c r="D17" i="1"/>
  <c r="D16" i="1"/>
  <c r="D13" i="1"/>
  <c r="D14" i="1"/>
  <c r="D15" i="1"/>
  <c r="C13" i="1"/>
  <c r="B13" i="1"/>
  <c r="A13" i="1"/>
  <c r="D10" i="1"/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<sst xmlns="http://schemas.openxmlformats.org/spreadsheetml/2006/main" count="92" uniqueCount="27">
  <si>
    <t>Run Time</t>
  </si>
  <si>
    <t>Compilation Time</t>
  </si>
  <si>
    <t>O</t>
  </si>
  <si>
    <t>O0</t>
  </si>
  <si>
    <t>O1</t>
  </si>
  <si>
    <t>O2</t>
  </si>
  <si>
    <t>O3</t>
  </si>
  <si>
    <t>Os</t>
  </si>
  <si>
    <t>Ofast</t>
  </si>
  <si>
    <t>Og</t>
  </si>
  <si>
    <t>Total</t>
  </si>
  <si>
    <t>Tag</t>
  </si>
  <si>
    <t>None</t>
  </si>
  <si>
    <t>Individual Tags</t>
  </si>
  <si>
    <t>fno-defer-pop</t>
  </si>
  <si>
    <t>f-defer-pop</t>
  </si>
  <si>
    <t>fforward-propagate</t>
  </si>
  <si>
    <t>fno-forward-propagate</t>
  </si>
  <si>
    <t>fomit-frame-pointer</t>
  </si>
  <si>
    <t>fno-omit-frame-pointer</t>
  </si>
  <si>
    <t>fno-optimize-strlen</t>
  </si>
  <si>
    <t>fipaa-sra</t>
  </si>
  <si>
    <t>Avg Run Time</t>
  </si>
  <si>
    <t>Avg Compile Time</t>
  </si>
  <si>
    <t>Trial</t>
  </si>
  <si>
    <t>Compile Time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</si>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</sst>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Test'!$B$1</c:f>
              <c:strCache>
                <c:ptCount val="1"/>
                <c:pt idx="0">
                  <c:v>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Test'!$B$2:$B$10</c:f>
              <c:numCache>
                <c:formatCode>General</c:formatCode>
                <c:ptCount val="9"/>
                <c:pt idx="0">
                  <c:v>0.53394900000000001</c:v>
                </c:pt>
                <c:pt idx="1">
                  <c:v>2.195001</c:v>
                </c:pt>
                <c:pt idx="2">
                  <c:v>0.44004399999999999</c:v>
                </c:pt>
                <c:pt idx="3">
                  <c:v>0.35210000000000002</c:v>
                </c:pt>
                <c:pt idx="4">
                  <c:v>0.44956699999999999</c:v>
                </c:pt>
                <c:pt idx="5">
                  <c:v>0.35998200000000002</c:v>
                </c:pt>
                <c:pt idx="6">
                  <c:v>0.74694499999999997</c:v>
                </c:pt>
                <c:pt idx="7">
                  <c:v>0.49871100000000002</c:v>
                </c:pt>
                <c:pt idx="8">
                  <c:v>2.0570840000000001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'Initial Test'!$C$1</c:f>
              <c:strCache>
                <c:ptCount val="1"/>
                <c:pt idx="0">
                  <c:v>Compilation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Test'!$C$2:$C$10</c:f>
              <c:numCache>
                <c:formatCode>General</c:formatCode>
                <c:ptCount val="9"/>
                <c:pt idx="0">
                  <c:v>0.19800000000000001</c:v>
                </c:pt>
                <c:pt idx="1">
                  <c:v>0.20399999999999999</c:v>
                </c:pt>
                <c:pt idx="2">
                  <c:v>0.16600000000000001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0.248</c:v>
                </c:pt>
                <c:pt idx="6">
                  <c:v>0.24399999999999999</c:v>
                </c:pt>
                <c:pt idx="7">
                  <c:v>0.223</c:v>
                </c:pt>
                <c:pt idx="8">
                  <c:v>0.159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'Initial Test'!$D$1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Test'!$D$2:$D$10</c:f>
              <c:numCache>
                <c:formatCode>General</c:formatCode>
                <c:ptCount val="9"/>
                <c:pt idx="0">
                  <c:v>0.73194899999999996</c:v>
                </c:pt>
                <c:pt idx="1">
                  <c:v>2.3990010000000002</c:v>
                </c:pt>
                <c:pt idx="2">
                  <c:v>0.60604400000000003</c:v>
                </c:pt>
                <c:pt idx="3">
                  <c:v>0.57710000000000006</c:v>
                </c:pt>
                <c:pt idx="4">
                  <c:v>0.69656699999999994</c:v>
                </c:pt>
                <c:pt idx="5">
                  <c:v>0.60798200000000002</c:v>
                </c:pt>
                <c:pt idx="6">
                  <c:v>0.99094499999999996</c:v>
                </c:pt>
                <c:pt idx="7">
                  <c:v>0.72171099999999999</c:v>
                </c:pt>
                <c:pt idx="8">
                  <c:v>2.2160839999999999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40720"/>
        <c:axId val="1989936368"/>
      </c:lineChart>
      <c:catAx>
        <c:axId val="19899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36368"/>
        <c:crosses val="autoZero"/>
        <c:auto val="1"/>
        <c:lblAlgn val="ctr"/>
        <c:lblOffset val="100"/>
        <c:noMultiLvlLbl val="0"/>
      </c:catAx>
      <c:valAx>
        <c:axId val="19899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'dim3-deg7'!$D$1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'dim3-deg7'!$D$2:$D$10</c:f>
              <c:numCache>
                <c:formatCode>General</c:formatCode>
                <c:ptCount val="9"/>
                <c:pt idx="0">
                  <c:v>3.8764780000000001</c:v>
                </c:pt>
                <c:pt idx="1">
                  <c:v>22.243158000000005</c:v>
                </c:pt>
                <c:pt idx="2">
                  <c:v>3.811503333333333</c:v>
                </c:pt>
                <c:pt idx="3">
                  <c:v>3.4815036666666668</c:v>
                </c:pt>
                <c:pt idx="4">
                  <c:v>3.6005543333333332</c:v>
                </c:pt>
                <c:pt idx="5">
                  <c:v>3.4709799999999995</c:v>
                </c:pt>
                <c:pt idx="6">
                  <c:v>6.6280466666666671</c:v>
                </c:pt>
                <c:pt idx="7">
                  <c:v>3.8524953333333336</c:v>
                </c:pt>
                <c:pt idx="8">
                  <c:v>21.848362666666663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065664"/>
        <c:axId val="2066069472"/>
      </c:lineChart>
      <c:catAx>
        <c:axId val="20660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69472"/>
        <c:crosses val="autoZero"/>
        <c:auto val="1"/>
        <c:lblAlgn val="ctr"/>
        <c:lblOffset val="100"/>
        <c:noMultiLvlLbl val="0"/>
      </c:catAx>
      <c:valAx>
        <c:axId val="20660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'Initial Test'!$B$1</c:f>
              <c:strCache>
                <c:ptCount val="1"/>
                <c:pt idx="0">
                  <c:v>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Test'!$B$2:$B$10</c:f>
              <c:numCache>
                <c:formatCode>General</c:formatCode>
                <c:ptCount val="9"/>
                <c:pt idx="0">
                  <c:v>0.53394900000000001</c:v>
                </c:pt>
                <c:pt idx="1">
                  <c:v>2.195001</c:v>
                </c:pt>
                <c:pt idx="2">
                  <c:v>0.44004399999999999</c:v>
                </c:pt>
                <c:pt idx="3">
                  <c:v>0.35210000000000002</c:v>
                </c:pt>
                <c:pt idx="4">
                  <c:v>0.44956699999999999</c:v>
                </c:pt>
                <c:pt idx="5">
                  <c:v>0.35998200000000002</c:v>
                </c:pt>
                <c:pt idx="6">
                  <c:v>0.74694499999999997</c:v>
                </c:pt>
                <c:pt idx="7">
                  <c:v>0.49871100000000002</c:v>
                </c:pt>
                <c:pt idx="8">
                  <c:v>2.0570840000000001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42352"/>
        <c:axId val="1989943440"/>
      </c:lineChart>
      <c:catAx>
        <c:axId val="19899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43440"/>
        <c:crosses val="autoZero"/>
        <c:auto val="1"/>
        <c:lblAlgn val="ctr"/>
        <c:lblOffset val="100"/>
        <c:noMultiLvlLbl val="0"/>
      </c:catAx>
      <c:valAx>
        <c:axId val="19899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Test'!$C$1</c:f>
              <c:strCache>
                <c:ptCount val="1"/>
                <c:pt idx="0">
                  <c:v>Compilation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Test'!$C$2:$C$10</c:f>
              <c:numCache>
                <c:formatCode>General</c:formatCode>
                <c:ptCount val="9"/>
                <c:pt idx="0">
                  <c:v>0.19800000000000001</c:v>
                </c:pt>
                <c:pt idx="1">
                  <c:v>0.20399999999999999</c:v>
                </c:pt>
                <c:pt idx="2">
                  <c:v>0.16600000000000001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0.248</c:v>
                </c:pt>
                <c:pt idx="6">
                  <c:v>0.24399999999999999</c:v>
                </c:pt>
                <c:pt idx="7">
                  <c:v>0.223</c:v>
                </c:pt>
                <c:pt idx="8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43984"/>
        <c:axId val="1989939088"/>
      </c:lineChart>
      <c:catAx>
        <c:axId val="1989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39088"/>
        <c:crosses val="autoZero"/>
        <c:auto val="1"/>
        <c:lblAlgn val="ctr"/>
        <c:lblOffset val="100"/>
        <c:noMultiLvlLbl val="0"/>
      </c:catAx>
      <c:valAx>
        <c:axId val="19899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Test'!$D$1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Test'!$D$2:$D$10</c:f>
              <c:numCache>
                <c:formatCode>General</c:formatCode>
                <c:ptCount val="9"/>
                <c:pt idx="0">
                  <c:v>0.73194899999999996</c:v>
                </c:pt>
                <c:pt idx="1">
                  <c:v>2.3990010000000002</c:v>
                </c:pt>
                <c:pt idx="2">
                  <c:v>0.60604400000000003</c:v>
                </c:pt>
                <c:pt idx="3">
                  <c:v>0.57710000000000006</c:v>
                </c:pt>
                <c:pt idx="4">
                  <c:v>0.69656699999999994</c:v>
                </c:pt>
                <c:pt idx="5">
                  <c:v>0.60798200000000002</c:v>
                </c:pt>
                <c:pt idx="6">
                  <c:v>0.99094499999999996</c:v>
                </c:pt>
                <c:pt idx="7">
                  <c:v>0.72171099999999999</c:v>
                </c:pt>
                <c:pt idx="8">
                  <c:v>2.2160839999999999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34736"/>
        <c:axId val="1989935280"/>
      </c:lineChart>
      <c:catAx>
        <c:axId val="19899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35280"/>
        <c:crosses val="autoZero"/>
        <c:auto val="1"/>
        <c:lblAlgn val="ctr"/>
        <c:lblOffset val="100"/>
        <c:noMultiLvlLbl val="0"/>
      </c:catAx>
      <c:valAx>
        <c:axId val="19899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'Initial Test'!$B$1</c:f>
              <c:strCache>
                <c:ptCount val="1"/>
                <c:pt idx="0">
                  <c:v>Run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Test'!$B$2:$B$10</c:f>
              <c:numCache>
                <c:formatCode>General</c:formatCode>
                <c:ptCount val="9"/>
                <c:pt idx="0">
                  <c:v>0.53394900000000001</c:v>
                </c:pt>
                <c:pt idx="1">
                  <c:v>2.195001</c:v>
                </c:pt>
                <c:pt idx="2">
                  <c:v>0.44004399999999999</c:v>
                </c:pt>
                <c:pt idx="3">
                  <c:v>0.35210000000000002</c:v>
                </c:pt>
                <c:pt idx="4">
                  <c:v>0.44956699999999999</c:v>
                </c:pt>
                <c:pt idx="5">
                  <c:v>0.35998200000000002</c:v>
                </c:pt>
                <c:pt idx="6">
                  <c:v>0.74694499999999997</c:v>
                </c:pt>
                <c:pt idx="7">
                  <c:v>0.49871100000000002</c:v>
                </c:pt>
                <c:pt idx="8">
                  <c:v>2.0570840000000001</c:v>
                </c:pt>
              </c:numCache>
            </c:numRef>
          </c:val>
        </c:ser>
        <c:ser>
          <c:idx val="1"/>
          <c:order val="1"/>
          <c:tx>
            <c:strRef>
              <c:f>'Initial Test'!$C$1</c:f>
              <c:strCache>
                <c:ptCount val="1"/>
                <c:pt idx="0">
                  <c:v>Compilation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 Test'!$A$2:$A$10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'Initial Test'!$C$2:$C$10</c:f>
              <c:numCache>
                <c:formatCode>General</c:formatCode>
                <c:ptCount val="9"/>
                <c:pt idx="0">
                  <c:v>0.19800000000000001</c:v>
                </c:pt>
                <c:pt idx="1">
                  <c:v>0.20399999999999999</c:v>
                </c:pt>
                <c:pt idx="2">
                  <c:v>0.16600000000000001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0.248</c:v>
                </c:pt>
                <c:pt idx="6">
                  <c:v>0.24399999999999999</c:v>
                </c:pt>
                <c:pt idx="7">
                  <c:v>0.223</c:v>
                </c:pt>
                <c:pt idx="8">
                  <c:v>0.159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791232"/>
        <c:axId val="2066811904"/>
      </c:barChart>
      <c:catAx>
        <c:axId val="2066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11904"/>
        <c:crosses val="autoZero"/>
        <c:auto val="1"/>
        <c:lblAlgn val="ctr"/>
        <c:lblOffset val="100"/>
        <c:noMultiLvlLbl val="0"/>
      </c:catAx>
      <c:valAx>
        <c:axId val="20668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  <a:p>
            <a:pPr>
              <a:defRPr/>
            </a:pPr>
            <a:r>
              <a:rPr lang="en-US"/>
              <a:t>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'dim3-deg7'!$B$1</c:f>
              <c:strCache>
                <c:ptCount val="1"/>
                <c:pt idx="0">
                  <c:v>Avg Run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'dim3-deg7'!$B$2:$B$10</c:f>
              <c:numCache>
                <c:formatCode>General</c:formatCode>
                <c:ptCount val="9"/>
                <c:pt idx="0">
                  <c:v>2.6641446666666666</c:v>
                </c:pt>
                <c:pt idx="1">
                  <c:v>21.722157999999997</c:v>
                </c:pt>
                <c:pt idx="2">
                  <c:v>2.6228366666666667</c:v>
                </c:pt>
                <c:pt idx="3">
                  <c:v>1.7731703333333335</c:v>
                </c:pt>
                <c:pt idx="4">
                  <c:v>1.8248876666666665</c:v>
                </c:pt>
                <c:pt idx="5">
                  <c:v>1.7376466666666666</c:v>
                </c:pt>
                <c:pt idx="6">
                  <c:v>5.2783799999999994</c:v>
                </c:pt>
                <c:pt idx="7">
                  <c:v>2.6178286666666666</c:v>
                </c:pt>
                <c:pt idx="8">
                  <c:v>21.335695999999999</c:v>
                </c:pt>
              </c:numCache>
            </c:numRef>
          </c:val>
        </c:ser>
        <c:ser>
          <c:idx val="1"/>
          <c:order val="1"/>
          <c:tx>
            <c:strRef>
              <c:f>'dim3-deg7'!$C$1</c:f>
              <c:strCache>
                <c:ptCount val="1"/>
                <c:pt idx="0">
                  <c:v>Avg Compile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'dim3-deg7'!$C$2:$C$10</c:f>
              <c:numCache>
                <c:formatCode>General</c:formatCode>
                <c:ptCount val="9"/>
                <c:pt idx="0">
                  <c:v>1.2123333333333335</c:v>
                </c:pt>
                <c:pt idx="1">
                  <c:v>0.52100000000000002</c:v>
                </c:pt>
                <c:pt idx="2">
                  <c:v>1.1886666666666665</c:v>
                </c:pt>
                <c:pt idx="3">
                  <c:v>1.7083333333333333</c:v>
                </c:pt>
                <c:pt idx="4">
                  <c:v>1.7756666666666667</c:v>
                </c:pt>
                <c:pt idx="5">
                  <c:v>1.7333333333333334</c:v>
                </c:pt>
                <c:pt idx="6">
                  <c:v>1.3496666666666668</c:v>
                </c:pt>
                <c:pt idx="7">
                  <c:v>1.2346666666666666</c:v>
                </c:pt>
                <c:pt idx="8">
                  <c:v>0.51266666666666671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925776"/>
        <c:axId val="2067929040"/>
      </c:barChart>
      <c:catAx>
        <c:axId val="20679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9040"/>
        <c:crosses val="autoZero"/>
        <c:auto val="1"/>
        <c:lblAlgn val="ctr"/>
        <c:lblOffset val="100"/>
        <c:noMultiLvlLbl val="0"/>
      </c:catAx>
      <c:valAx>
        <c:axId val="20679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'dim3-deg7'!$B$1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'dim3-deg7'!$B$2:$B$10</c:f>
              <c:numCache>
                <c:formatCode>General</c:formatCode>
                <c:ptCount val="9"/>
                <c:pt idx="0">
                  <c:v>2.6641446666666666</c:v>
                </c:pt>
                <c:pt idx="1">
                  <c:v>21.722157999999997</c:v>
                </c:pt>
                <c:pt idx="2">
                  <c:v>2.6228366666666667</c:v>
                </c:pt>
                <c:pt idx="3">
                  <c:v>1.7731703333333335</c:v>
                </c:pt>
                <c:pt idx="4">
                  <c:v>1.8248876666666665</c:v>
                </c:pt>
                <c:pt idx="5">
                  <c:v>1.7376466666666666</c:v>
                </c:pt>
                <c:pt idx="6">
                  <c:v>5.2783799999999994</c:v>
                </c:pt>
                <c:pt idx="7">
                  <c:v>2.6178286666666666</c:v>
                </c:pt>
                <c:pt idx="8">
                  <c:v>21.335695999999999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'dim3-deg7'!$C$1</c:f>
              <c:strCache>
                <c:ptCount val="1"/>
                <c:pt idx="0">
                  <c:v>Avg Compile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'dim3-deg7'!$C$2:$C$10</c:f>
              <c:numCache>
                <c:formatCode>General</c:formatCode>
                <c:ptCount val="9"/>
                <c:pt idx="0">
                  <c:v>1.2123333333333335</c:v>
                </c:pt>
                <c:pt idx="1">
                  <c:v>0.52100000000000002</c:v>
                </c:pt>
                <c:pt idx="2">
                  <c:v>1.1886666666666665</c:v>
                </c:pt>
                <c:pt idx="3">
                  <c:v>1.7083333333333333</c:v>
                </c:pt>
                <c:pt idx="4">
                  <c:v>1.7756666666666667</c:v>
                </c:pt>
                <c:pt idx="5">
                  <c:v>1.7333333333333334</c:v>
                </c:pt>
                <c:pt idx="6">
                  <c:v>1.3496666666666668</c:v>
                </c:pt>
                <c:pt idx="7">
                  <c:v>1.2346666666666666</c:v>
                </c:pt>
                <c:pt idx="8">
                  <c:v>0.51266666666666671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'dim3-deg7'!$D$1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'dim3-deg7'!$D$2:$D$10</c:f>
              <c:numCache>
                <c:formatCode>General</c:formatCode>
                <c:ptCount val="9"/>
                <c:pt idx="0">
                  <c:v>3.8764780000000001</c:v>
                </c:pt>
                <c:pt idx="1">
                  <c:v>22.243158000000005</c:v>
                </c:pt>
                <c:pt idx="2">
                  <c:v>3.811503333333333</c:v>
                </c:pt>
                <c:pt idx="3">
                  <c:v>3.4815036666666668</c:v>
                </c:pt>
                <c:pt idx="4">
                  <c:v>3.6005543333333332</c:v>
                </c:pt>
                <c:pt idx="5">
                  <c:v>3.4709799999999995</c:v>
                </c:pt>
                <c:pt idx="6">
                  <c:v>6.6280466666666671</c:v>
                </c:pt>
                <c:pt idx="7">
                  <c:v>3.8524953333333336</c:v>
                </c:pt>
                <c:pt idx="8">
                  <c:v>21.848362666666663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80880"/>
        <c:axId val="2067674352"/>
      </c:lineChart>
      <c:catAx>
        <c:axId val="20676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4352"/>
        <c:crosses val="autoZero"/>
        <c:auto val="1"/>
        <c:lblAlgn val="ctr"/>
        <c:lblOffset val="100"/>
        <c:noMultiLvlLbl val="0"/>
      </c:catAx>
      <c:valAx>
        <c:axId val="20676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'dim3-deg7'!$B$1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'dim3-deg7'!$B$2:$B$10</c:f>
              <c:numCache>
                <c:formatCode>General</c:formatCode>
                <c:ptCount val="9"/>
                <c:pt idx="0">
                  <c:v>2.6641446666666666</c:v>
                </c:pt>
                <c:pt idx="1">
                  <c:v>21.722157999999997</c:v>
                </c:pt>
                <c:pt idx="2">
                  <c:v>2.6228366666666667</c:v>
                </c:pt>
                <c:pt idx="3">
                  <c:v>1.7731703333333335</c:v>
                </c:pt>
                <c:pt idx="4">
                  <c:v>1.8248876666666665</c:v>
                </c:pt>
                <c:pt idx="5">
                  <c:v>1.7376466666666666</c:v>
                </c:pt>
                <c:pt idx="6">
                  <c:v>5.2783799999999994</c:v>
                </c:pt>
                <c:pt idx="7">
                  <c:v>2.6178286666666666</c:v>
                </c:pt>
                <c:pt idx="8">
                  <c:v>21.335695999999999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75984"/>
        <c:axId val="2067687952"/>
      </c:lineChart>
      <c:catAx>
        <c:axId val="20676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87952"/>
        <c:crosses val="autoZero"/>
        <c:auto val="1"/>
        <c:lblAlgn val="ctr"/>
        <c:lblOffset val="100"/>
        <c:noMultiLvlLbl val="0"/>
      </c:catAx>
      <c:valAx>
        <c:axId val="2067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'dim3-deg7'!$C$1</c:f>
              <c:strCache>
                <c:ptCount val="1"/>
                <c:pt idx="0">
                  <c:v>Avg Compile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'dim3-deg7'!$A$2:$A$10</c:f>
              <c:strCache>
                <c:ptCount val="9"/>
                <c:pt idx="0">
                  <c:v>O</c:v>
                </c:pt>
                <c:pt idx="1">
                  <c:v>O0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  <c:pt idx="6">
                  <c:v>Og</c:v>
                </c:pt>
                <c:pt idx="7">
                  <c:v>Os</c:v>
                </c:pt>
                <c:pt idx="8">
                  <c:v>None</c:v>
                </c:pt>
              </c:strCache>
            </c:strRef>
          </c:cat>
          <c:val>
            <c:numRef>
              <c:f>'dim3-deg7'!$C$2:$C$10</c:f>
              <c:numCache>
                <c:formatCode>General</c:formatCode>
                <c:ptCount val="9"/>
                <c:pt idx="0">
                  <c:v>1.2123333333333335</c:v>
                </c:pt>
                <c:pt idx="1">
                  <c:v>0.52100000000000002</c:v>
                </c:pt>
                <c:pt idx="2">
                  <c:v>1.1886666666666665</c:v>
                </c:pt>
                <c:pt idx="3">
                  <c:v>1.7083333333333333</c:v>
                </c:pt>
                <c:pt idx="4">
                  <c:v>1.7756666666666667</c:v>
                </c:pt>
                <c:pt idx="5">
                  <c:v>1.7333333333333334</c:v>
                </c:pt>
                <c:pt idx="6">
                  <c:v>1.3496666666666668</c:v>
                </c:pt>
                <c:pt idx="7">
                  <c:v>1.2346666666666666</c:v>
                </c:pt>
                <c:pt idx="8">
                  <c:v>0.51266666666666671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79792"/>
        <c:axId val="2066058048"/>
      </c:lineChart>
      <c:catAx>
        <c:axId val="2067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58048"/>
        <c:crosses val="autoZero"/>
        <c:auto val="1"/>
        <c:lblAlgn val="ctr"/>
        <c:lblOffset val="100"/>
        <c:noMultiLvlLbl val="0"/>
      </c:catAx>
      <c:valAx>
        <c:axId val="20660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15</xdr:row>
      <xdr:rowOff>60960</xdr:rowOff>
    </xdr:from>
    <xdr:to>
      <xdr:col>21</xdr:col>
      <xdr:colOff>274320</xdr:colOff>
      <xdr:row>30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15</xdr:row>
      <xdr:rowOff>7620</xdr:rowOff>
    </xdr:from>
    <xdr:to>
      <xdr:col>13</xdr:col>
      <xdr:colOff>541020</xdr:colOff>
      <xdr:row>30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518160</xdr:colOff>
      <xdr:row>0</xdr:row>
      <xdr:rowOff>99060</xdr:rowOff>
    </xdr:from>
    <xdr:to>
      <xdr:col>21</xdr:col>
      <xdr:colOff>213360</xdr:colOff>
      <xdr:row>15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251460</xdr:colOff>
      <xdr:row>30</xdr:row>
      <xdr:rowOff>30480</xdr:rowOff>
    </xdr:from>
    <xdr:to>
      <xdr:col>13</xdr:col>
      <xdr:colOff>556260</xdr:colOff>
      <xdr:row>45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30</xdr:row>
      <xdr:rowOff>38100</xdr:rowOff>
    </xdr:from>
    <xdr:to>
      <xdr:col>13</xdr:col>
      <xdr:colOff>358140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15</xdr:row>
      <xdr:rowOff>53340</xdr:rowOff>
    </xdr:from>
    <xdr:to>
      <xdr:col>21</xdr:col>
      <xdr:colOff>45720</xdr:colOff>
      <xdr:row>30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15</xdr:row>
      <xdr:rowOff>0</xdr:rowOff>
    </xdr:from>
    <xdr:to>
      <xdr:col>13</xdr:col>
      <xdr:colOff>312420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0</xdr:row>
      <xdr:rowOff>99060</xdr:rowOff>
    </xdr:from>
    <xdr:to>
      <xdr:col>20</xdr:col>
      <xdr:colOff>594360</xdr:colOff>
      <xdr:row>15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Tag"/>
    <tableColumn id="2" name="Run Time"/>
    <tableColumn id="3" name="Compilation Time"/>
    <tableColumn id="4" name="Total" dataDxfId="5">
      <calculatedColumnFormula>B2+C2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5121315" displayName="Table5121315" ref="A56:D59" totalsRowShown="0">
  <autoFilter ref="A56:D59"/>
  <tableColumns count="4">
    <tableColumn id="1" name="Trial"/>
    <tableColumn id="2" name="Run Time"/>
    <tableColumn id="3" name="Compile Time"/>
    <tableColumn id="4" name="Total">
      <calculatedColumnFormula>B57+C57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5121316" displayName="Table5121316" ref="A63:D66" totalsRowShown="0">
  <autoFilter ref="A63:D66"/>
  <tableColumns count="4">
    <tableColumn id="1" name="Trial"/>
    <tableColumn id="2" name="Run Time"/>
    <tableColumn id="3" name="Compile Time"/>
    <tableColumn id="4" name="Total">
      <calculatedColumnFormula>B64+C64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5121317" displayName="Table5121317" ref="A70:D73" totalsRowShown="0">
  <autoFilter ref="A70:D73"/>
  <tableColumns count="4">
    <tableColumn id="1" name="Trial"/>
    <tableColumn id="2" name="Run Time"/>
    <tableColumn id="3" name="Compile Time"/>
    <tableColumn id="4" name="Total">
      <calculatedColumnFormula>B71+C71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D21" totalsRowShown="0" headerRowDxfId="4">
  <autoFilter ref="A12:D21"/>
  <tableColumns count="4">
    <tableColumn id="1" name="Individual Tags">
      <calculatedColumnFormula>A10</calculatedColumnFormula>
    </tableColumn>
    <tableColumn id="2" name="Run Time">
      <calculatedColumnFormula>B10</calculatedColumnFormula>
    </tableColumn>
    <tableColumn id="3" name="Compilation Time">
      <calculatedColumnFormula>C10</calculatedColumnFormula>
    </tableColumn>
    <tableColumn id="4" name="Total" dataDxfId="3">
      <calculatedColumnFormula>B13+C13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" totalsRowShown="0">
  <autoFilter ref="A1:D10"/>
  <tableColumns count="4">
    <tableColumn id="1" name="Tag" dataDxfId="2"/>
    <tableColumn id="2" name="Avg Run Time" dataDxfId="0">
      <calculatedColumnFormula>$B19</calculatedColumnFormula>
    </tableColumn>
    <tableColumn id="3" name="Avg Compile Time"/>
    <tableColumn id="4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4:D17" totalsRowShown="0">
  <autoFilter ref="A14:D17"/>
  <tableColumns count="4">
    <tableColumn id="1" name="Trial"/>
    <tableColumn id="2" name="Run Time"/>
    <tableColumn id="3" name="Compile Time"/>
    <tableColumn id="4" name="Total" dataDxfId="1">
      <calculatedColumnFormula>B15+C15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510" displayName="Table510" ref="A21:D24" totalsRowShown="0">
  <autoFilter ref="A21:D24"/>
  <tableColumns count="4">
    <tableColumn id="1" name="Trial"/>
    <tableColumn id="2" name="Run Time"/>
    <tableColumn id="3" name="Compile Time"/>
    <tableColumn id="4" name="Total">
      <calculatedColumnFormula>B22+C22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511" displayName="Table511" ref="A28:D31" totalsRowShown="0">
  <autoFilter ref="A28:D31"/>
  <tableColumns count="4">
    <tableColumn id="1" name="Trial"/>
    <tableColumn id="2" name="Run Time"/>
    <tableColumn id="3" name="Compile Time"/>
    <tableColumn id="4" name="Total">
      <calculatedColumnFormula>B29+C29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512" displayName="Table512" ref="A35:D38" totalsRowShown="0">
  <autoFilter ref="A35:D38"/>
  <tableColumns count="4">
    <tableColumn id="1" name="Trial"/>
    <tableColumn id="2" name="Run Time"/>
    <tableColumn id="3" name="Compile Time"/>
    <tableColumn id="4" name="Total">
      <calculatedColumnFormula>B36+C36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51213" displayName="Table51213" ref="A42:D45" totalsRowShown="0">
  <autoFilter ref="A42:D45"/>
  <tableColumns count="4">
    <tableColumn id="1" name="Trial"/>
    <tableColumn id="2" name="Run Time"/>
    <tableColumn id="3" name="Compile Time"/>
    <tableColumn id="4" name="Total">
      <calculatedColumnFormula>B43+C43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Table5121314" displayName="Table5121314" ref="A49:D52" totalsRowShown="0">
  <autoFilter ref="A49:D52"/>
  <tableColumns count="4">
    <tableColumn id="1" name="Trial"/>
    <tableColumn id="2" name="Run Time"/>
    <tableColumn id="3" name="Compile Time"/>
    <tableColumn id="4" name="Total">
      <calculatedColumnFormula>B50+C50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35" sqref="P35:P36"/>
    </sheetView>
  </sheetViews>
  <sheetFormatPr defaultRowHeight="14.4" x14ac:dyDescent="0.3"/>
  <cols>
    <col min="1" max="1" width="15.44140625" customWidth="1"/>
    <col min="2" max="2" width="10.77734375" customWidth="1"/>
    <col min="3" max="3" width="17.6640625" customWidth="1"/>
  </cols>
  <sheetData>
    <row r="1" spans="1:4" x14ac:dyDescent="0.3">
      <c r="A1" t="s">
        <v>11</v>
      </c>
      <c r="B1" t="s">
        <v>0</v>
      </c>
      <c r="C1" t="s">
        <v>1</v>
      </c>
      <c r="D1" t="s">
        <v>10</v>
      </c>
    </row>
    <row r="2" spans="1:4" x14ac:dyDescent="0.3">
      <c r="A2" t="s">
        <v>2</v>
      </c>
      <c r="B2">
        <v>0.53394900000000001</v>
      </c>
      <c r="C2">
        <v>0.19800000000000001</v>
      </c>
      <c r="D2">
        <f t="shared" ref="D2:D9" si="0">B2+C2</f>
        <v>0.73194899999999996</v>
      </c>
    </row>
    <row r="3" spans="1:4" x14ac:dyDescent="0.3">
      <c r="A3" t="s">
        <v>3</v>
      </c>
      <c r="B3">
        <v>2.195001</v>
      </c>
      <c r="C3">
        <v>0.20399999999999999</v>
      </c>
      <c r="D3">
        <f t="shared" si="0"/>
        <v>2.3990010000000002</v>
      </c>
    </row>
    <row r="4" spans="1:4" x14ac:dyDescent="0.3">
      <c r="A4" t="s">
        <v>4</v>
      </c>
      <c r="B4">
        <v>0.44004399999999999</v>
      </c>
      <c r="C4">
        <v>0.16600000000000001</v>
      </c>
      <c r="D4">
        <f t="shared" si="0"/>
        <v>0.60604400000000003</v>
      </c>
    </row>
    <row r="5" spans="1:4" x14ac:dyDescent="0.3">
      <c r="A5" t="s">
        <v>5</v>
      </c>
      <c r="B5">
        <v>0.35210000000000002</v>
      </c>
      <c r="C5">
        <v>0.22500000000000001</v>
      </c>
      <c r="D5">
        <f t="shared" si="0"/>
        <v>0.57710000000000006</v>
      </c>
    </row>
    <row r="6" spans="1:4" x14ac:dyDescent="0.3">
      <c r="A6" t="s">
        <v>6</v>
      </c>
      <c r="B6">
        <v>0.44956699999999999</v>
      </c>
      <c r="C6">
        <v>0.247</v>
      </c>
      <c r="D6">
        <f t="shared" si="0"/>
        <v>0.69656699999999994</v>
      </c>
    </row>
    <row r="7" spans="1:4" x14ac:dyDescent="0.3">
      <c r="A7" t="s">
        <v>8</v>
      </c>
      <c r="B7">
        <v>0.35998200000000002</v>
      </c>
      <c r="C7">
        <v>0.248</v>
      </c>
      <c r="D7">
        <f t="shared" si="0"/>
        <v>0.60798200000000002</v>
      </c>
    </row>
    <row r="8" spans="1:4" x14ac:dyDescent="0.3">
      <c r="A8" t="s">
        <v>9</v>
      </c>
      <c r="B8">
        <v>0.74694499999999997</v>
      </c>
      <c r="C8">
        <v>0.24399999999999999</v>
      </c>
      <c r="D8">
        <f t="shared" si="0"/>
        <v>0.99094499999999996</v>
      </c>
    </row>
    <row r="9" spans="1:4" x14ac:dyDescent="0.3">
      <c r="A9" t="s">
        <v>7</v>
      </c>
      <c r="B9">
        <v>0.49871100000000002</v>
      </c>
      <c r="C9">
        <v>0.223</v>
      </c>
      <c r="D9">
        <f t="shared" si="0"/>
        <v>0.72171099999999999</v>
      </c>
    </row>
    <row r="10" spans="1:4" x14ac:dyDescent="0.3">
      <c r="A10" t="s">
        <v>12</v>
      </c>
      <c r="B10">
        <v>2.0570840000000001</v>
      </c>
      <c r="C10">
        <v>0.159</v>
      </c>
      <c r="D10" s="3">
        <f>B10+C10</f>
        <v>2.2160839999999999</v>
      </c>
    </row>
    <row r="12" spans="1:4" x14ac:dyDescent="0.3">
      <c r="A12" t="s">
        <v>13</v>
      </c>
      <c r="B12" s="1" t="s">
        <v>0</v>
      </c>
      <c r="C12" s="1" t="s">
        <v>1</v>
      </c>
      <c r="D12" s="2" t="s">
        <v>10</v>
      </c>
    </row>
    <row r="13" spans="1:4" ht="13.8" customHeight="1" x14ac:dyDescent="0.3">
      <c r="A13" t="str">
        <f>A10</f>
        <v>None</v>
      </c>
      <c r="B13">
        <f>B10</f>
        <v>2.0570840000000001</v>
      </c>
      <c r="C13">
        <f>C10</f>
        <v>0.159</v>
      </c>
      <c r="D13">
        <f t="shared" ref="D13:D15" si="1">B13+C13</f>
        <v>2.2160839999999999</v>
      </c>
    </row>
    <row r="14" spans="1:4" x14ac:dyDescent="0.3">
      <c r="A14" t="s">
        <v>14</v>
      </c>
      <c r="B14">
        <v>2.0087329999999999</v>
      </c>
      <c r="C14">
        <v>0.17100000000000001</v>
      </c>
      <c r="D14">
        <f t="shared" si="1"/>
        <v>2.1797329999999997</v>
      </c>
    </row>
    <row r="15" spans="1:4" x14ac:dyDescent="0.3">
      <c r="A15" t="s">
        <v>15</v>
      </c>
      <c r="B15">
        <v>2.0334840000000001</v>
      </c>
      <c r="C15">
        <v>0.19400000000000001</v>
      </c>
      <c r="D15">
        <f t="shared" si="1"/>
        <v>2.227484</v>
      </c>
    </row>
    <row r="16" spans="1:4" x14ac:dyDescent="0.3">
      <c r="A16" t="s">
        <v>16</v>
      </c>
      <c r="B16">
        <v>1.9974460000000001</v>
      </c>
      <c r="C16">
        <v>0.189</v>
      </c>
      <c r="D16" s="3">
        <f t="shared" ref="D16:D21" si="2">B16+C16</f>
        <v>2.1864460000000001</v>
      </c>
    </row>
    <row r="17" spans="1:4" x14ac:dyDescent="0.3">
      <c r="A17" t="s">
        <v>17</v>
      </c>
      <c r="B17">
        <v>1.992991</v>
      </c>
      <c r="C17">
        <v>0.183</v>
      </c>
      <c r="D17" s="3">
        <f t="shared" si="2"/>
        <v>2.1759909999999998</v>
      </c>
    </row>
    <row r="18" spans="1:4" x14ac:dyDescent="0.3">
      <c r="A18" t="s">
        <v>18</v>
      </c>
      <c r="B18">
        <v>1.9437500000000001</v>
      </c>
      <c r="C18">
        <v>0.17799999999999999</v>
      </c>
      <c r="D18" s="3">
        <f t="shared" si="2"/>
        <v>2.12175</v>
      </c>
    </row>
    <row r="19" spans="1:4" x14ac:dyDescent="0.3">
      <c r="A19" t="s">
        <v>19</v>
      </c>
      <c r="B19">
        <v>1.975438</v>
      </c>
      <c r="C19">
        <v>0.185</v>
      </c>
      <c r="D19" s="3">
        <f t="shared" si="2"/>
        <v>2.1604380000000001</v>
      </c>
    </row>
    <row r="20" spans="1:4" x14ac:dyDescent="0.3">
      <c r="A20" t="s">
        <v>20</v>
      </c>
      <c r="B20">
        <v>1.9794130000000001</v>
      </c>
      <c r="C20">
        <v>0.20200000000000001</v>
      </c>
      <c r="D20" s="3">
        <f t="shared" si="2"/>
        <v>2.181413</v>
      </c>
    </row>
    <row r="21" spans="1:4" x14ac:dyDescent="0.3">
      <c r="A21" t="s">
        <v>21</v>
      </c>
      <c r="B21">
        <v>2.1075560000000002</v>
      </c>
      <c r="C21">
        <v>0.183</v>
      </c>
      <c r="D21" s="3">
        <f t="shared" si="2"/>
        <v>2.290556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F22" sqref="F22"/>
    </sheetView>
  </sheetViews>
  <sheetFormatPr defaultRowHeight="14.4" x14ac:dyDescent="0.3"/>
  <cols>
    <col min="2" max="2" width="14.44140625" customWidth="1"/>
    <col min="3" max="3" width="18" customWidth="1"/>
  </cols>
  <sheetData>
    <row r="1" spans="1:4" x14ac:dyDescent="0.3">
      <c r="A1" t="s">
        <v>11</v>
      </c>
      <c r="B1" t="s">
        <v>22</v>
      </c>
      <c r="C1" t="s">
        <v>23</v>
      </c>
      <c r="D1" t="s">
        <v>10</v>
      </c>
    </row>
    <row r="2" spans="1:4" x14ac:dyDescent="0.3">
      <c r="A2" s="4" t="s">
        <v>2</v>
      </c>
      <c r="B2">
        <f>B18</f>
        <v>2.6641446666666666</v>
      </c>
      <c r="C2">
        <f>C18</f>
        <v>1.2123333333333335</v>
      </c>
      <c r="D2">
        <f>D18</f>
        <v>3.8764780000000001</v>
      </c>
    </row>
    <row r="3" spans="1:4" x14ac:dyDescent="0.3">
      <c r="A3" s="5" t="s">
        <v>3</v>
      </c>
      <c r="B3">
        <f>B25</f>
        <v>21.722157999999997</v>
      </c>
      <c r="C3">
        <f>C25</f>
        <v>0.52100000000000002</v>
      </c>
      <c r="D3">
        <f>D25</f>
        <v>22.243158000000005</v>
      </c>
    </row>
    <row r="4" spans="1:4" x14ac:dyDescent="0.3">
      <c r="A4" s="4" t="s">
        <v>4</v>
      </c>
      <c r="B4">
        <f>B32</f>
        <v>2.6228366666666667</v>
      </c>
      <c r="C4">
        <f>C32</f>
        <v>1.1886666666666665</v>
      </c>
      <c r="D4">
        <f>D32</f>
        <v>3.811503333333333</v>
      </c>
    </row>
    <row r="5" spans="1:4" x14ac:dyDescent="0.3">
      <c r="A5" s="5" t="s">
        <v>5</v>
      </c>
      <c r="B5">
        <f>B39</f>
        <v>1.7731703333333335</v>
      </c>
      <c r="C5">
        <f>C39</f>
        <v>1.7083333333333333</v>
      </c>
      <c r="D5">
        <f>D39</f>
        <v>3.4815036666666668</v>
      </c>
    </row>
    <row r="6" spans="1:4" x14ac:dyDescent="0.3">
      <c r="A6" s="4" t="s">
        <v>6</v>
      </c>
      <c r="B6">
        <f>B46</f>
        <v>1.8248876666666665</v>
      </c>
      <c r="C6">
        <f>C46</f>
        <v>1.7756666666666667</v>
      </c>
      <c r="D6">
        <f>D46</f>
        <v>3.6005543333333332</v>
      </c>
    </row>
    <row r="7" spans="1:4" x14ac:dyDescent="0.3">
      <c r="A7" s="5" t="s">
        <v>8</v>
      </c>
      <c r="B7">
        <f>B53</f>
        <v>1.7376466666666666</v>
      </c>
      <c r="C7">
        <f>C53</f>
        <v>1.7333333333333334</v>
      </c>
      <c r="D7">
        <f>D53</f>
        <v>3.4709799999999995</v>
      </c>
    </row>
    <row r="8" spans="1:4" x14ac:dyDescent="0.3">
      <c r="A8" s="4" t="s">
        <v>9</v>
      </c>
      <c r="B8">
        <f>B60</f>
        <v>5.2783799999999994</v>
      </c>
      <c r="C8">
        <f>C60</f>
        <v>1.3496666666666668</v>
      </c>
      <c r="D8">
        <f>D60</f>
        <v>6.6280466666666671</v>
      </c>
    </row>
    <row r="9" spans="1:4" x14ac:dyDescent="0.3">
      <c r="A9" s="5" t="s">
        <v>7</v>
      </c>
      <c r="B9">
        <f>B67</f>
        <v>2.6178286666666666</v>
      </c>
      <c r="C9">
        <f>C67</f>
        <v>1.2346666666666666</v>
      </c>
      <c r="D9">
        <f>D67</f>
        <v>3.8524953333333336</v>
      </c>
    </row>
    <row r="10" spans="1:4" x14ac:dyDescent="0.3">
      <c r="A10" s="4" t="s">
        <v>12</v>
      </c>
      <c r="B10">
        <f>B74</f>
        <v>21.335695999999999</v>
      </c>
      <c r="C10">
        <f>C74</f>
        <v>0.51266666666666671</v>
      </c>
      <c r="D10">
        <f>D74</f>
        <v>21.848362666666663</v>
      </c>
    </row>
    <row r="13" spans="1:4" x14ac:dyDescent="0.3">
      <c r="B13" s="6" t="s">
        <v>2</v>
      </c>
    </row>
    <row r="14" spans="1:4" x14ac:dyDescent="0.3">
      <c r="A14" t="s">
        <v>24</v>
      </c>
      <c r="B14" t="s">
        <v>0</v>
      </c>
      <c r="C14" t="s">
        <v>25</v>
      </c>
      <c r="D14" t="s">
        <v>10</v>
      </c>
    </row>
    <row r="15" spans="1:4" x14ac:dyDescent="0.3">
      <c r="A15">
        <v>0</v>
      </c>
      <c r="B15">
        <v>2.6166849999999999</v>
      </c>
      <c r="C15">
        <v>1.1890000000000001</v>
      </c>
      <c r="D15">
        <f t="shared" ref="D15:D17" si="0">B15+C15</f>
        <v>3.805685</v>
      </c>
    </row>
    <row r="16" spans="1:4" x14ac:dyDescent="0.3">
      <c r="A16">
        <v>1</v>
      </c>
      <c r="B16">
        <v>2.6503809999999999</v>
      </c>
      <c r="C16">
        <v>1.1919999999999999</v>
      </c>
      <c r="D16">
        <f t="shared" si="0"/>
        <v>3.8423809999999996</v>
      </c>
    </row>
    <row r="17" spans="1:4" x14ac:dyDescent="0.3">
      <c r="A17">
        <v>2</v>
      </c>
      <c r="B17">
        <v>2.725368</v>
      </c>
      <c r="C17">
        <v>1.256</v>
      </c>
      <c r="D17">
        <f t="shared" si="0"/>
        <v>3.9813679999999998</v>
      </c>
    </row>
    <row r="18" spans="1:4" x14ac:dyDescent="0.3">
      <c r="A18" t="s">
        <v>26</v>
      </c>
      <c r="B18">
        <f>(B15+B16+B17)/3</f>
        <v>2.6641446666666666</v>
      </c>
      <c r="C18">
        <f>(C15+C16+C17)/3</f>
        <v>1.2123333333333335</v>
      </c>
      <c r="D18">
        <f>(D15+D16+D17)/3</f>
        <v>3.8764780000000001</v>
      </c>
    </row>
    <row r="20" spans="1:4" x14ac:dyDescent="0.3">
      <c r="B20" s="6" t="s">
        <v>3</v>
      </c>
    </row>
    <row r="21" spans="1:4" x14ac:dyDescent="0.3">
      <c r="A21" t="s">
        <v>24</v>
      </c>
      <c r="B21" t="s">
        <v>0</v>
      </c>
      <c r="C21" t="s">
        <v>25</v>
      </c>
      <c r="D21" t="s">
        <v>10</v>
      </c>
    </row>
    <row r="22" spans="1:4" x14ac:dyDescent="0.3">
      <c r="A22">
        <v>0</v>
      </c>
      <c r="B22">
        <v>21.932473000000002</v>
      </c>
      <c r="C22">
        <v>0.52600000000000002</v>
      </c>
      <c r="D22">
        <f t="shared" ref="D22:D24" si="1">B22+C22</f>
        <v>22.458473000000001</v>
      </c>
    </row>
    <row r="23" spans="1:4" x14ac:dyDescent="0.3">
      <c r="A23">
        <v>1</v>
      </c>
      <c r="B23">
        <v>21.335608000000001</v>
      </c>
      <c r="C23">
        <v>0.51</v>
      </c>
      <c r="D23">
        <f t="shared" si="1"/>
        <v>21.845608000000002</v>
      </c>
    </row>
    <row r="24" spans="1:4" x14ac:dyDescent="0.3">
      <c r="A24">
        <v>2</v>
      </c>
      <c r="B24">
        <v>21.898392999999999</v>
      </c>
      <c r="C24">
        <v>0.52700000000000002</v>
      </c>
      <c r="D24">
        <f t="shared" si="1"/>
        <v>22.425393</v>
      </c>
    </row>
    <row r="25" spans="1:4" x14ac:dyDescent="0.3">
      <c r="A25" t="s">
        <v>26</v>
      </c>
      <c r="B25">
        <f>(B22+B23+B24)/3</f>
        <v>21.722157999999997</v>
      </c>
      <c r="C25">
        <f>(C22+C23+C24)/3</f>
        <v>0.52100000000000002</v>
      </c>
      <c r="D25">
        <f>(D22+D23+D24)/3</f>
        <v>22.243158000000005</v>
      </c>
    </row>
    <row r="27" spans="1:4" x14ac:dyDescent="0.3">
      <c r="B27" s="6" t="s">
        <v>4</v>
      </c>
    </row>
    <row r="28" spans="1:4" x14ac:dyDescent="0.3">
      <c r="A28" t="s">
        <v>24</v>
      </c>
      <c r="B28" t="s">
        <v>0</v>
      </c>
      <c r="C28" t="s">
        <v>25</v>
      </c>
      <c r="D28" t="s">
        <v>10</v>
      </c>
    </row>
    <row r="29" spans="1:4" x14ac:dyDescent="0.3">
      <c r="A29">
        <v>0</v>
      </c>
      <c r="B29">
        <v>2.6780439999999999</v>
      </c>
      <c r="C29">
        <v>1.2</v>
      </c>
      <c r="D29">
        <f t="shared" ref="D29:D31" si="2">B29+C29</f>
        <v>3.878044</v>
      </c>
    </row>
    <row r="30" spans="1:4" x14ac:dyDescent="0.3">
      <c r="A30">
        <v>1</v>
      </c>
      <c r="B30">
        <v>2.5848270000000002</v>
      </c>
      <c r="C30">
        <v>1.177</v>
      </c>
      <c r="D30">
        <f t="shared" si="2"/>
        <v>3.7618270000000003</v>
      </c>
    </row>
    <row r="31" spans="1:4" x14ac:dyDescent="0.3">
      <c r="A31">
        <v>2</v>
      </c>
      <c r="B31">
        <v>2.605639</v>
      </c>
      <c r="C31">
        <v>1.1890000000000001</v>
      </c>
      <c r="D31">
        <f t="shared" si="2"/>
        <v>3.7946390000000001</v>
      </c>
    </row>
    <row r="32" spans="1:4" x14ac:dyDescent="0.3">
      <c r="A32" t="s">
        <v>26</v>
      </c>
      <c r="B32">
        <f>(B29+B30+B31)/3</f>
        <v>2.6228366666666667</v>
      </c>
      <c r="C32">
        <f>(C29+C30+C31)/3</f>
        <v>1.1886666666666665</v>
      </c>
      <c r="D32">
        <f>(D29+D30+D31)/3</f>
        <v>3.811503333333333</v>
      </c>
    </row>
    <row r="34" spans="1:4" x14ac:dyDescent="0.3">
      <c r="B34" s="6" t="s">
        <v>5</v>
      </c>
    </row>
    <row r="35" spans="1:4" x14ac:dyDescent="0.3">
      <c r="A35" t="s">
        <v>24</v>
      </c>
      <c r="B35" t="s">
        <v>0</v>
      </c>
      <c r="C35" t="s">
        <v>25</v>
      </c>
      <c r="D35" t="s">
        <v>10</v>
      </c>
    </row>
    <row r="36" spans="1:4" x14ac:dyDescent="0.3">
      <c r="A36">
        <v>0</v>
      </c>
      <c r="B36">
        <v>1.77085</v>
      </c>
      <c r="C36">
        <v>1.835</v>
      </c>
      <c r="D36">
        <f t="shared" ref="D36:D38" si="3">B36+C36</f>
        <v>3.6058500000000002</v>
      </c>
    </row>
    <row r="37" spans="1:4" x14ac:dyDescent="0.3">
      <c r="A37">
        <v>1</v>
      </c>
      <c r="B37">
        <v>1.766049</v>
      </c>
      <c r="C37">
        <v>1.65</v>
      </c>
      <c r="D37">
        <f t="shared" si="3"/>
        <v>3.4160490000000001</v>
      </c>
    </row>
    <row r="38" spans="1:4" x14ac:dyDescent="0.3">
      <c r="A38">
        <v>2</v>
      </c>
      <c r="B38">
        <v>1.7826120000000001</v>
      </c>
      <c r="C38">
        <v>1.64</v>
      </c>
      <c r="D38">
        <f t="shared" si="3"/>
        <v>3.422612</v>
      </c>
    </row>
    <row r="39" spans="1:4" x14ac:dyDescent="0.3">
      <c r="A39" t="s">
        <v>26</v>
      </c>
      <c r="B39">
        <f>(B36+B37+B38)/3</f>
        <v>1.7731703333333335</v>
      </c>
      <c r="C39">
        <f>(C36+C37+C38)/3</f>
        <v>1.7083333333333333</v>
      </c>
      <c r="D39">
        <f>(D36+D37+D38)/3</f>
        <v>3.4815036666666668</v>
      </c>
    </row>
    <row r="41" spans="1:4" x14ac:dyDescent="0.3">
      <c r="B41" s="6" t="s">
        <v>6</v>
      </c>
    </row>
    <row r="42" spans="1:4" x14ac:dyDescent="0.3">
      <c r="A42" t="s">
        <v>24</v>
      </c>
      <c r="B42" t="s">
        <v>0</v>
      </c>
      <c r="C42" t="s">
        <v>25</v>
      </c>
      <c r="D42" t="s">
        <v>10</v>
      </c>
    </row>
    <row r="43" spans="1:4" x14ac:dyDescent="0.3">
      <c r="A43">
        <v>0</v>
      </c>
      <c r="B43">
        <v>1.8593919999999999</v>
      </c>
      <c r="C43">
        <v>1.8240000000000001</v>
      </c>
      <c r="D43">
        <f t="shared" ref="D43:D45" si="4">B43+C43</f>
        <v>3.683392</v>
      </c>
    </row>
    <row r="44" spans="1:4" x14ac:dyDescent="0.3">
      <c r="A44">
        <v>1</v>
      </c>
      <c r="B44">
        <v>1.778289</v>
      </c>
      <c r="C44">
        <v>1.7450000000000001</v>
      </c>
      <c r="D44">
        <f t="shared" si="4"/>
        <v>3.5232890000000001</v>
      </c>
    </row>
    <row r="45" spans="1:4" x14ac:dyDescent="0.3">
      <c r="A45">
        <v>2</v>
      </c>
      <c r="B45">
        <v>1.8369819999999999</v>
      </c>
      <c r="C45">
        <v>1.758</v>
      </c>
      <c r="D45">
        <f t="shared" si="4"/>
        <v>3.5949819999999999</v>
      </c>
    </row>
    <row r="46" spans="1:4" x14ac:dyDescent="0.3">
      <c r="A46" t="s">
        <v>26</v>
      </c>
      <c r="B46">
        <f>(B43+B44+B45)/3</f>
        <v>1.8248876666666665</v>
      </c>
      <c r="C46">
        <f>(C43+C44+C45)/3</f>
        <v>1.7756666666666667</v>
      </c>
      <c r="D46">
        <f>(D43+D44+D45)/3</f>
        <v>3.6005543333333332</v>
      </c>
    </row>
    <row r="48" spans="1:4" x14ac:dyDescent="0.3">
      <c r="B48" s="6" t="s">
        <v>8</v>
      </c>
    </row>
    <row r="49" spans="1:4" x14ac:dyDescent="0.3">
      <c r="A49" t="s">
        <v>24</v>
      </c>
      <c r="B49" t="s">
        <v>0</v>
      </c>
      <c r="C49" t="s">
        <v>25</v>
      </c>
      <c r="D49" t="s">
        <v>10</v>
      </c>
    </row>
    <row r="50" spans="1:4" x14ac:dyDescent="0.3">
      <c r="A50">
        <v>0</v>
      </c>
      <c r="B50">
        <v>1.71702</v>
      </c>
      <c r="C50">
        <v>1.653</v>
      </c>
      <c r="D50">
        <f t="shared" ref="D50:D52" si="5">B50+C50</f>
        <v>3.3700200000000002</v>
      </c>
    </row>
    <row r="51" spans="1:4" x14ac:dyDescent="0.3">
      <c r="A51">
        <v>1</v>
      </c>
      <c r="B51">
        <v>1.697665</v>
      </c>
      <c r="C51">
        <v>1.71</v>
      </c>
      <c r="D51">
        <f t="shared" si="5"/>
        <v>3.4076649999999997</v>
      </c>
    </row>
    <row r="52" spans="1:4" x14ac:dyDescent="0.3">
      <c r="A52">
        <v>2</v>
      </c>
      <c r="B52">
        <v>1.7982549999999999</v>
      </c>
      <c r="C52">
        <v>1.837</v>
      </c>
      <c r="D52">
        <f t="shared" si="5"/>
        <v>3.6352549999999999</v>
      </c>
    </row>
    <row r="53" spans="1:4" x14ac:dyDescent="0.3">
      <c r="A53" t="s">
        <v>26</v>
      </c>
      <c r="B53">
        <f>(B50+B51+B52)/3</f>
        <v>1.7376466666666666</v>
      </c>
      <c r="C53">
        <f>(C50+C51+C52)/3</f>
        <v>1.7333333333333334</v>
      </c>
      <c r="D53">
        <f>(D50+D51+D52)/3</f>
        <v>3.4709799999999995</v>
      </c>
    </row>
    <row r="55" spans="1:4" x14ac:dyDescent="0.3">
      <c r="B55" s="6" t="s">
        <v>9</v>
      </c>
    </row>
    <row r="56" spans="1:4" x14ac:dyDescent="0.3">
      <c r="A56" t="s">
        <v>24</v>
      </c>
      <c r="B56" t="s">
        <v>0</v>
      </c>
      <c r="C56" t="s">
        <v>25</v>
      </c>
      <c r="D56" t="s">
        <v>10</v>
      </c>
    </row>
    <row r="57" spans="1:4" x14ac:dyDescent="0.3">
      <c r="A57">
        <v>0</v>
      </c>
      <c r="B57">
        <v>5.4353610000000003</v>
      </c>
      <c r="C57">
        <v>1.3520000000000001</v>
      </c>
      <c r="D57">
        <f t="shared" ref="D57:D59" si="6">B57+C57</f>
        <v>6.7873610000000006</v>
      </c>
    </row>
    <row r="58" spans="1:4" x14ac:dyDescent="0.3">
      <c r="A58">
        <v>1</v>
      </c>
      <c r="B58">
        <v>5.2168900000000002</v>
      </c>
      <c r="C58">
        <v>1.3120000000000001</v>
      </c>
      <c r="D58">
        <f t="shared" si="6"/>
        <v>6.5288900000000005</v>
      </c>
    </row>
    <row r="59" spans="1:4" x14ac:dyDescent="0.3">
      <c r="A59">
        <v>2</v>
      </c>
      <c r="B59">
        <v>5.1828890000000003</v>
      </c>
      <c r="C59">
        <v>1.385</v>
      </c>
      <c r="D59">
        <f t="shared" si="6"/>
        <v>6.5678890000000001</v>
      </c>
    </row>
    <row r="60" spans="1:4" x14ac:dyDescent="0.3">
      <c r="A60" t="s">
        <v>26</v>
      </c>
      <c r="B60">
        <f>(B57+B58+B59)/3</f>
        <v>5.2783799999999994</v>
      </c>
      <c r="C60">
        <f>(C57+C58+C59)/3</f>
        <v>1.3496666666666668</v>
      </c>
      <c r="D60">
        <f>(D57+D58+D59)/3</f>
        <v>6.6280466666666671</v>
      </c>
    </row>
    <row r="62" spans="1:4" x14ac:dyDescent="0.3">
      <c r="B62" s="6" t="s">
        <v>7</v>
      </c>
    </row>
    <row r="63" spans="1:4" x14ac:dyDescent="0.3">
      <c r="A63" t="s">
        <v>24</v>
      </c>
      <c r="B63" t="s">
        <v>0</v>
      </c>
      <c r="C63" t="s">
        <v>25</v>
      </c>
      <c r="D63" t="s">
        <v>10</v>
      </c>
    </row>
    <row r="64" spans="1:4" x14ac:dyDescent="0.3">
      <c r="A64">
        <v>0</v>
      </c>
      <c r="B64">
        <v>2.5861909999999999</v>
      </c>
      <c r="C64">
        <v>1.1850000000000001</v>
      </c>
      <c r="D64">
        <f t="shared" ref="D64:D66" si="7">B64+C64</f>
        <v>3.771191</v>
      </c>
    </row>
    <row r="65" spans="1:4" x14ac:dyDescent="0.3">
      <c r="A65">
        <v>1</v>
      </c>
      <c r="B65">
        <v>2.581045</v>
      </c>
      <c r="C65">
        <v>1.3280000000000001</v>
      </c>
      <c r="D65">
        <f t="shared" si="7"/>
        <v>3.9090449999999999</v>
      </c>
    </row>
    <row r="66" spans="1:4" x14ac:dyDescent="0.3">
      <c r="A66">
        <v>2</v>
      </c>
      <c r="B66">
        <v>2.6862499999999998</v>
      </c>
      <c r="C66">
        <v>1.1910000000000001</v>
      </c>
      <c r="D66">
        <f t="shared" si="7"/>
        <v>3.8772500000000001</v>
      </c>
    </row>
    <row r="67" spans="1:4" x14ac:dyDescent="0.3">
      <c r="A67" t="s">
        <v>26</v>
      </c>
      <c r="B67">
        <f>(B64+B65+B66)/3</f>
        <v>2.6178286666666666</v>
      </c>
      <c r="C67">
        <f>(C64+C65+C66)/3</f>
        <v>1.2346666666666666</v>
      </c>
      <c r="D67">
        <f>(D64+D65+D66)/3</f>
        <v>3.8524953333333336</v>
      </c>
    </row>
    <row r="69" spans="1:4" x14ac:dyDescent="0.3">
      <c r="B69" s="6" t="s">
        <v>12</v>
      </c>
    </row>
    <row r="70" spans="1:4" x14ac:dyDescent="0.3">
      <c r="A70" t="s">
        <v>24</v>
      </c>
      <c r="B70" t="s">
        <v>0</v>
      </c>
      <c r="C70" t="s">
        <v>25</v>
      </c>
      <c r="D70" t="s">
        <v>10</v>
      </c>
    </row>
    <row r="71" spans="1:4" x14ac:dyDescent="0.3">
      <c r="A71">
        <v>0</v>
      </c>
      <c r="B71">
        <v>21.125872999999999</v>
      </c>
      <c r="C71">
        <v>0.505</v>
      </c>
      <c r="D71">
        <f t="shared" ref="D71:D73" si="8">B71+C71</f>
        <v>21.630872999999998</v>
      </c>
    </row>
    <row r="72" spans="1:4" x14ac:dyDescent="0.3">
      <c r="A72">
        <v>1</v>
      </c>
      <c r="B72">
        <v>21.557715999999999</v>
      </c>
      <c r="C72">
        <v>0.53400000000000003</v>
      </c>
      <c r="D72">
        <f t="shared" si="8"/>
        <v>22.091715999999998</v>
      </c>
    </row>
    <row r="73" spans="1:4" x14ac:dyDescent="0.3">
      <c r="A73">
        <v>2</v>
      </c>
      <c r="B73">
        <v>21.323499000000002</v>
      </c>
      <c r="C73">
        <v>0.499</v>
      </c>
      <c r="D73">
        <f t="shared" si="8"/>
        <v>21.822499000000001</v>
      </c>
    </row>
    <row r="74" spans="1:4" x14ac:dyDescent="0.3">
      <c r="A74" t="s">
        <v>26</v>
      </c>
      <c r="B74">
        <f>(B71+B72+B73)/3</f>
        <v>21.335695999999999</v>
      </c>
      <c r="C74">
        <f>(C71+C72+C73)/3</f>
        <v>0.51266666666666671</v>
      </c>
      <c r="D74">
        <f>(D71+D72+D73)/3</f>
        <v>21.848362666666663</v>
      </c>
    </row>
  </sheetData>
  <pageMargins left="0.7" right="0.7" top="0.75" bottom="0.75" header="0.3" footer="0.3"/>
  <pageSetup orientation="portrait" horizontalDpi="4294967292" verticalDpi="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Test</vt:lpstr>
      <vt:lpstr>dim3-deg7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bose</dc:creator>
  <cp:lastModifiedBy>rishav bose</cp:lastModifiedBy>
  <dcterms:created xsi:type="dcterms:W3CDTF">2016-09-15T20:00:43Z</dcterms:created>
  <dcterms:modified xsi:type="dcterms:W3CDTF">2016-10-07T18:29:52Z</dcterms:modified>
</cp:coreProperties>
</file>