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32rt-300/"/>
    </mc:Choice>
  </mc:AlternateContent>
  <xr:revisionPtr revIDLastSave="0" documentId="13_ncr:1_{2EF5DA60-30CD-E044-AF51-8DC065344A64}" xr6:coauthVersionLast="45" xr6:coauthVersionMax="45" xr10:uidLastSave="{00000000-0000-0000-0000-000000000000}"/>
  <bookViews>
    <workbookView xWindow="640" yWindow="460" windowWidth="28160" windowHeight="15360" activeTab="2" xr2:uid="{4A64165E-2634-184F-858D-C1C4028D4AFE}"/>
  </bookViews>
  <sheets>
    <sheet name="KIAS Vs. % Power " sheetId="1" r:id="rId1"/>
    <sheet name="Maneuvering Speed Vs. Weight" sheetId="2" r:id="rId2"/>
    <sheet name="Altitude Vs. KCA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<sst xmlns="http://schemas.openxmlformats.org/spreadsheetml/2006/main" count="9" uniqueCount="8">
  <si>
    <t>Percent Power</t>
  </si>
  <si>
    <t>KIAS</t>
  </si>
  <si>
    <t>Weight</t>
  </si>
  <si>
    <t>Pressure Altitude</t>
  </si>
  <si>
    <t>65% Power</t>
  </si>
  <si>
    <t>75% Power</t>
  </si>
  <si>
    <t>KTAS (65%)</t>
  </si>
  <si>
    <t>KTAS (75%)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</si>
</sst>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'!$B$1</c:f>
              <c:strCache>
                <c:ptCount val="1"/>
                <c:pt idx="0">
                  <c:v>KIAS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backward val="0.5"/>
            <c:dispRSqr val="1"/>
            <c:dispEq val="1"/>
            <c:trendlineLbl>
              <c:layout>
                <c:manualLayout>
                  <c:x val="5.6075633796933075E-2"/>
                  <c:y val="0.22171800337670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Gill Sans SemiBold" panose="020B0502020104020203" pitchFamily="34" charset="-79"/>
                      <a:ea typeface="+mn-ea"/>
                      <a:cs typeface="Gill Sans SemiBold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'KIAS Vs. % Power '!$A$2:$A$6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0.65</c:v>
                </c:pt>
                <c:pt idx="3">
                  <c:v>0.55000000000000004</c:v>
                </c:pt>
              </c:numCache>
            </c:numRef>
          </c:xVal>
          <c:yVal>
            <c:numRef>
              <c:f>'KIAS Vs. % Power '!$B$2:$B$6</c:f>
              <c:numCache>
                <c:formatCode>0</c:formatCode>
                <c:ptCount val="5"/>
                <c:pt idx="0">
                  <c:v>166</c:v>
                </c:pt>
                <c:pt idx="1">
                  <c:v>146</c:v>
                </c:pt>
                <c:pt idx="2">
                  <c:v>135</c:v>
                </c:pt>
                <c:pt idx="3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6-4B49-AD5C-4C81334C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0.1"/>
        <c:minorUnit val="5.000000000000001E-2"/>
      </c:valAx>
      <c:valAx>
        <c:axId val="948993503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Maneuvering Speed Vs. Weight</a:t>
            </a:r>
          </a:p>
        </c:rich>
      </c:tx>
      <c:layout>
        <c:manualLayout>
          <c:xMode val="edge"/>
          <c:yMode val="edge"/>
          <c:x val="0.281120385060318"/>
          <c:y val="6.085487664022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v>KIAS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5.740160297313605E-4"/>
                  <c:y val="0.2355094142764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Gill Sans SemiBold" panose="020B0502020104020203" pitchFamily="34" charset="-79"/>
                      <a:ea typeface="+mn-ea"/>
                      <a:cs typeface="Gill Sans SemiBold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'Maneuvering Speed Vs. Weight'!$A$2:$A$3</c:f>
              <c:numCache>
                <c:formatCode>General</c:formatCode>
                <c:ptCount val="2"/>
                <c:pt idx="0">
                  <c:v>3600</c:v>
                </c:pt>
                <c:pt idx="1">
                  <c:v>2188</c:v>
                </c:pt>
              </c:numCache>
            </c:numRef>
          </c:xVal>
          <c:yVal>
            <c:numRef>
              <c:f>'Maneuvering Speed Vs. Weight'!$B$2:$B$3</c:f>
              <c:numCache>
                <c:formatCode>General</c:formatCode>
                <c:ptCount val="2"/>
                <c:pt idx="0">
                  <c:v>132</c:v>
                </c:pt>
                <c:pt idx="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0-C84A-A977-F383ABE1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3700"/>
          <c:min val="2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max"/>
        <c:crossBetween val="midCat"/>
        <c:majorUnit val="100"/>
      </c:valAx>
      <c:valAx>
        <c:axId val="948993503"/>
        <c:scaling>
          <c:orientation val="minMax"/>
          <c:max val="1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Calibrated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Peak EGT, 2400 RPM, 3600 lbs.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'Altitude Vs. KCAS'!$C$1</c:f>
              <c:strCache>
                <c:ptCount val="1"/>
                <c:pt idx="0">
                  <c:v>75% Power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19050"/>
            </c:spPr>
            <c:trendlineType val="linear"/>
            <c:dispRSqr val="0"/>
            <c:dispEq val="0"/>
          </c:trendline>
          <c:xVal>
            <c:numRef>
              <c:f>'Altitude Vs. KCAS'!$A$2:$A$14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KCAS'!$C$2:$C$14</c:f>
              <c:numCache>
                <c:formatCode>General</c:formatCode>
                <c:ptCount val="13"/>
                <c:pt idx="0">
                  <c:v>141.99799999999999</c:v>
                </c:pt>
                <c:pt idx="2">
                  <c:v>141.81899999999999</c:v>
                </c:pt>
                <c:pt idx="4">
                  <c:v>139.59200000000001</c:v>
                </c:pt>
                <c:pt idx="6">
                  <c:v>140.07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5-5F42-9248-AEAE42FEB843}"/>
            </c:ext>
          </c:extLst>
        </c:ser>
        <c:ser>
          <c:idx val="0"/>
          <c:order val="1"/>
          <c:tx>
            <c:strRef>
              <c:f>'Altitude Vs. KCAS'!$B$1</c:f>
              <c:strCache>
                <c:ptCount val="1"/>
                <c:pt idx="0">
                  <c:v>65% Power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'Altitude Vs. KCAS'!$A$2:$A$14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</c:numCache>
            </c:numRef>
          </c:xVal>
          <c:yVal>
            <c:numRef>
              <c:f>'Altitude Vs. KCAS'!$B$2:$B$14</c:f>
              <c:numCache>
                <c:formatCode>General</c:formatCode>
                <c:ptCount val="13"/>
                <c:pt idx="0">
                  <c:v>132.99799999999999</c:v>
                </c:pt>
                <c:pt idx="2">
                  <c:v>131.126</c:v>
                </c:pt>
                <c:pt idx="4">
                  <c:v>129.20099999999999</c:v>
                </c:pt>
                <c:pt idx="6">
                  <c:v>129.05799999999999</c:v>
                </c:pt>
                <c:pt idx="8">
                  <c:v>126.087</c:v>
                </c:pt>
                <c:pt idx="10">
                  <c:v>124.852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5-5F42-9248-AEAE42FE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2000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200" b="0" i="0">
              <a:latin typeface="Gill Sans" panose="020B0502020104020203" pitchFamily="34" charset="-79"/>
              <a:cs typeface="Gill Sans" panose="020B0502020104020203" pitchFamily="34" charset="-79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527655</xdr:colOff>
      <xdr:row>3</xdr:row>
      <xdr:rowOff>1</xdr:rowOff>
    </xdr:from>
    <xdr:to>
      <xdr:col>12</xdr:col>
      <xdr:colOff>277091</xdr:colOff>
      <xdr:row>27</xdr:row>
      <xdr:rowOff>46183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DD8E1-923A-A14D-9D1B-18FB93976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0.19868</cdr:x>
      <cdr:y>0.06992</cdr:y>
    </cdr:from>
    <cdr:to>
      <cdr:x>0.79502</cdr:x>
      <cdr:y>0.16972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110E600-4948-7945-B0B4-FE8A49F7DE49}"/>
            </a:ext>
          </a:extLst>
        </cdr:cNvPr>
        <cdr:cNvSpPr txBox="1"/>
      </cdr:nvSpPr>
      <cdr:spPr>
        <a:xfrm xmlns:a="http://schemas.openxmlformats.org/drawingml/2006/main">
          <a:off x="1271445" y="351982"/>
          <a:ext cx="3816392" cy="502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i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Gear Up, Flaps Up, Best</a:t>
          </a:r>
          <a:r>
            <a:rPr lang="en-US" sz="1100" b="1" i="0" baseline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 Power Mixture, 3600 lbs. Gross Weight, Sea Level, 59</a:t>
          </a:r>
          <a:r>
            <a:rPr lang="en-US" b="1" i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°F </a:t>
          </a:r>
          <a:endParaRPr lang="en-US" sz="1100" b="1" i="0">
            <a:solidFill>
              <a:schemeClr val="tx1">
                <a:lumMod val="65000"/>
                <a:lumOff val="35000"/>
              </a:schemeClr>
            </a:solidFill>
            <a:latin typeface="Gill Sans SemiBold" panose="020B0502020104020203" pitchFamily="34" charset="-79"/>
            <a:cs typeface="Gill Sans SemiBold" panose="020B0502020104020203" pitchFamily="34" charset="-79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</xdr:row>
      <xdr:rowOff>63500</xdr:rowOff>
    </xdr:from>
    <xdr:to>
      <xdr:col>12</xdr:col>
      <xdr:colOff>169818</xdr:colOff>
      <xdr:row>25</xdr:row>
      <xdr:rowOff>189844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A4A11-C832-7043-9F36-1FF421BD6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976CD-385D-D640-B2A2-9E79046D18F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reslow/projects/open-aircraft-performance/pa-28-181/pa-28-1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AS Vs. % Power (Best Power)"/>
      <sheetName val="KCAS Vs. % Power (Best Eco)"/>
      <sheetName val="Altitude Vs. KCAS"/>
      <sheetName val="Altitude Vs. KCAS (No Fairings)"/>
    </sheetNames>
    <sheetDataSet>
      <sheetData sheetId="0"/>
      <sheetData sheetId="1"/>
      <sheetData sheetId="2">
        <row r="1">
          <cell r="B1" t="str">
            <v>65% Power</v>
          </cell>
          <cell r="C1" t="str">
            <v>75% Power</v>
          </cell>
        </row>
        <row r="2">
          <cell r="A2">
            <v>0</v>
          </cell>
          <cell r="B2">
            <v>107.498</v>
          </cell>
          <cell r="C2">
            <v>114.998</v>
          </cell>
        </row>
        <row r="3">
          <cell r="A3">
            <v>1000</v>
          </cell>
          <cell r="B3">
            <v>107.176</v>
          </cell>
          <cell r="C3">
            <v>114.32299999999999</v>
          </cell>
        </row>
        <row r="4">
          <cell r="A4">
            <v>2000</v>
          </cell>
          <cell r="B4">
            <v>106.831</v>
          </cell>
          <cell r="C4">
            <v>114.119</v>
          </cell>
        </row>
        <row r="5">
          <cell r="A5">
            <v>3000</v>
          </cell>
          <cell r="B5">
            <v>106.462</v>
          </cell>
          <cell r="C5">
            <v>114.24299999999999</v>
          </cell>
        </row>
        <row r="6">
          <cell r="A6">
            <v>4000</v>
          </cell>
          <cell r="B6">
            <v>106.07</v>
          </cell>
          <cell r="C6">
            <v>113.739</v>
          </cell>
        </row>
        <row r="7">
          <cell r="A7">
            <v>5000</v>
          </cell>
          <cell r="B7">
            <v>105.65600000000001</v>
          </cell>
          <cell r="C7">
            <v>113.21299999999999</v>
          </cell>
        </row>
        <row r="8">
          <cell r="A8">
            <v>6000</v>
          </cell>
          <cell r="B8">
            <v>105.21899999999999</v>
          </cell>
          <cell r="C8">
            <v>112.551</v>
          </cell>
        </row>
        <row r="9">
          <cell r="A9">
            <v>7000</v>
          </cell>
          <cell r="B9">
            <v>104.761</v>
          </cell>
          <cell r="C9">
            <v>112.663</v>
          </cell>
        </row>
        <row r="10">
          <cell r="A10">
            <v>8000</v>
          </cell>
          <cell r="B10">
            <v>104.193</v>
          </cell>
          <cell r="C10">
            <v>112.066</v>
          </cell>
        </row>
        <row r="11">
          <cell r="A11">
            <v>9000</v>
          </cell>
          <cell r="B11">
            <v>103.563</v>
          </cell>
          <cell r="C11">
            <v>111.45</v>
          </cell>
        </row>
        <row r="12">
          <cell r="A12">
            <v>10000</v>
          </cell>
          <cell r="B12">
            <v>102.83</v>
          </cell>
        </row>
        <row r="13">
          <cell r="A13">
            <v>11000</v>
          </cell>
          <cell r="B13">
            <v>102.084</v>
          </cell>
        </row>
        <row r="14">
          <cell r="A14">
            <v>12000</v>
          </cell>
          <cell r="B14">
            <v>101.324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E344-91EC-9149-B4F3-7F6FBDA0E0C6}">
  <dimension ref="A1:D5"/>
  <sheetViews>
    <sheetView topLeftCell="A3" zoomScale="109" zoomScaleNormal="70" workbookViewId="0">
      <selection activeCell="B5" sqref="B5"/>
    </sheetView>
  </sheetViews>
  <sheetFormatPr baseColWidth="10" defaultRowHeight="16" x14ac:dyDescent="0.2"/>
  <cols>
    <col min="1" max="1" width="14.5" style="1" customWidth="1"/>
    <col min="2" max="2" width="10.83203125" style="2"/>
  </cols>
  <sheetData>
    <row r="1" spans="1:4" x14ac:dyDescent="0.2">
      <c r="A1" s="1" t="s">
        <v>0</v>
      </c>
      <c r="B1" s="2" t="s">
        <v>1</v>
      </c>
    </row>
    <row r="2" spans="1:4" x14ac:dyDescent="0.2">
      <c r="A2" s="1">
        <v>1</v>
      </c>
      <c r="B2" s="2">
        <v>166</v>
      </c>
      <c r="D2" s="2"/>
    </row>
    <row r="3" spans="1:4" x14ac:dyDescent="0.2">
      <c r="A3" s="1">
        <v>0.75</v>
      </c>
      <c r="B3" s="2">
        <v>146</v>
      </c>
      <c r="D3" s="2"/>
    </row>
    <row r="4" spans="1:4" x14ac:dyDescent="0.2">
      <c r="A4" s="1">
        <v>0.65</v>
      </c>
      <c r="B4" s="2">
        <v>135</v>
      </c>
      <c r="D4" s="2"/>
    </row>
    <row r="5" spans="1:4" x14ac:dyDescent="0.2">
      <c r="A5" s="1">
        <v>0.55000000000000004</v>
      </c>
      <c r="B5" s="2">
        <v>121</v>
      </c>
      <c r="D5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2507-3A62-6A4F-9770-20894F5025EA}">
  <dimension ref="A1:B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>
        <v>3600</v>
      </c>
      <c r="B2">
        <v>132</v>
      </c>
    </row>
    <row r="3" spans="1:2" x14ac:dyDescent="0.2">
      <c r="A3">
        <v>2188</v>
      </c>
      <c r="B3">
        <v>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C1F-B5C8-BC42-BED6-C9445F0DAC7A}">
  <dimension ref="A1:E14"/>
  <sheetViews>
    <sheetView tabSelected="1" zoomScale="110" zoomScaleNormal="110" workbookViewId="0">
      <selection activeCell="N2" sqref="N2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s="3" t="s">
        <v>7</v>
      </c>
    </row>
    <row r="2" spans="1:5" x14ac:dyDescent="0.2">
      <c r="A2">
        <v>0</v>
      </c>
      <c r="B2">
        <v>132.99799999999999</v>
      </c>
      <c r="C2">
        <v>141.99799999999999</v>
      </c>
      <c r="D2">
        <v>133</v>
      </c>
      <c r="E2">
        <v>142</v>
      </c>
    </row>
    <row r="3" spans="1:5" x14ac:dyDescent="0.2">
      <c r="A3">
        <v>1000</v>
      </c>
    </row>
    <row r="4" spans="1:5" x14ac:dyDescent="0.2">
      <c r="A4">
        <v>2000</v>
      </c>
      <c r="B4">
        <v>131.126</v>
      </c>
      <c r="C4">
        <v>141.81899999999999</v>
      </c>
      <c r="D4">
        <v>135</v>
      </c>
      <c r="E4">
        <v>146</v>
      </c>
    </row>
    <row r="5" spans="1:5" x14ac:dyDescent="0.2">
      <c r="A5">
        <v>3000</v>
      </c>
    </row>
    <row r="6" spans="1:5" x14ac:dyDescent="0.2">
      <c r="A6">
        <v>4000</v>
      </c>
      <c r="B6">
        <v>129.20099999999999</v>
      </c>
      <c r="C6">
        <v>139.59200000000001</v>
      </c>
      <c r="D6">
        <v>137</v>
      </c>
      <c r="E6">
        <v>148</v>
      </c>
    </row>
    <row r="7" spans="1:5" x14ac:dyDescent="0.2">
      <c r="A7">
        <v>5000</v>
      </c>
    </row>
    <row r="8" spans="1:5" x14ac:dyDescent="0.2">
      <c r="A8">
        <v>6000</v>
      </c>
      <c r="B8">
        <v>129.05799999999999</v>
      </c>
      <c r="C8">
        <v>140.07</v>
      </c>
      <c r="D8">
        <v>141</v>
      </c>
      <c r="E8">
        <v>153</v>
      </c>
    </row>
    <row r="9" spans="1:5" x14ac:dyDescent="0.2">
      <c r="A9">
        <v>7000</v>
      </c>
    </row>
    <row r="10" spans="1:5" x14ac:dyDescent="0.2">
      <c r="A10">
        <v>8000</v>
      </c>
      <c r="B10">
        <v>126.087</v>
      </c>
      <c r="D10">
        <v>142</v>
      </c>
    </row>
    <row r="11" spans="1:5" x14ac:dyDescent="0.2">
      <c r="A11">
        <v>9000</v>
      </c>
    </row>
    <row r="12" spans="1:5" x14ac:dyDescent="0.2">
      <c r="A12">
        <v>10000</v>
      </c>
      <c r="B12">
        <v>124.852</v>
      </c>
      <c r="D12">
        <v>145</v>
      </c>
    </row>
    <row r="13" spans="1:5" x14ac:dyDescent="0.2">
      <c r="A13">
        <v>11000</v>
      </c>
    </row>
    <row r="14" spans="1:5" x14ac:dyDescent="0.2">
      <c r="A14">
        <v>12000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KIAS Vs. % Power </vt:lpstr>
      <vt:lpstr>Maneuvering Speed Vs. Weight</vt:lpstr>
      <vt:lpstr>Altitude Vs. KCAS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cp:lastPrinted>2021-05-29T02:00:58Z</cp:lastPrinted>
  <dcterms:created xsi:type="dcterms:W3CDTF">2021-05-29T00:31:16Z</dcterms:created>
  <dcterms:modified xsi:type="dcterms:W3CDTF">2021-07-24T02:59:31Z</dcterms:modified>
</cp:coreProperties>
</file>